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3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1" i="1" l="1"/>
  <c r="E14" i="1" l="1"/>
  <c r="E19" i="1"/>
  <c r="E18" i="1"/>
  <c r="E17" i="1" l="1"/>
  <c r="E16" i="1"/>
  <c r="E15" i="1"/>
  <c r="E9" i="1"/>
  <c r="E10" i="1"/>
  <c r="E8" i="1"/>
  <c r="E7" i="1"/>
  <c r="E6" i="1"/>
  <c r="E5" i="1"/>
  <c r="E4" i="1"/>
  <c r="E20" i="1" l="1"/>
  <c r="E12" i="1"/>
  <c r="E23" i="1" l="1"/>
</calcChain>
</file>

<file path=xl/sharedStrings.xml><?xml version="1.0" encoding="utf-8"?>
<sst xmlns="http://schemas.openxmlformats.org/spreadsheetml/2006/main" count="41" uniqueCount="29">
  <si>
    <t>Наименование</t>
  </si>
  <si>
    <t>Кол-во</t>
  </si>
  <si>
    <t>Цена, руб.</t>
  </si>
  <si>
    <t>Стоимость, руб.</t>
  </si>
  <si>
    <t>шт.</t>
  </si>
  <si>
    <t>Единица измерения</t>
  </si>
  <si>
    <t>м2</t>
  </si>
  <si>
    <t>ИТОГО:</t>
  </si>
  <si>
    <t>ОБЩАЯ СТОИМОСТЬ:</t>
  </si>
  <si>
    <t>Сметная стоимость выставочного сада.</t>
  </si>
  <si>
    <t>Монтаж/демонтаж сада</t>
  </si>
  <si>
    <t>кг</t>
  </si>
  <si>
    <t>I. Материалы</t>
  </si>
  <si>
    <t>II. Посадочный материал</t>
  </si>
  <si>
    <t>III. Работы</t>
  </si>
  <si>
    <t>1. Игрушечные машины</t>
  </si>
  <si>
    <t>2. Устройство а/б покрытия асфальтового покрытия</t>
  </si>
  <si>
    <t>3. ДСП ПА - 2С толщина 16 мм 2750х1830</t>
  </si>
  <si>
    <t>4. Листовой пластик АБС толщ.3 мм, 1000*3000 мм</t>
  </si>
  <si>
    <t>5. Печать на пластике</t>
  </si>
  <si>
    <t>6. Галечник фр. 50-150 мм</t>
  </si>
  <si>
    <t>7. Кованый мостик</t>
  </si>
  <si>
    <t>8. Пленка для водоема ПВХ</t>
  </si>
  <si>
    <t>1. Рулонный газон "Первый сорт"</t>
  </si>
  <si>
    <t>2. Кизильник блестящий h=1,70м</t>
  </si>
  <si>
    <t>3. Береза повислая "Юнги" h=2,5-3м</t>
  </si>
  <si>
    <t>4. Нимфея "Аттракцион"</t>
  </si>
  <si>
    <t>5. Астра кустарниковая "Anneke"</t>
  </si>
  <si>
    <t>6. Плющ канарский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</si>
</sst>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2" fillId="0" borderId="7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49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85" zoomScaleNormal="85" workbookViewId="0">
      <selection activeCell="E23" sqref="E23"/>
    </sheetView>
  </sheetViews>
  <sheetFormatPr defaultRowHeight="15.75" x14ac:dyDescent="0.25"/>
  <cols>
    <col min="1" max="1" width="71.42578125" style="7" customWidth="1"/>
    <col min="2" max="2" width="12.85546875" style="6" customWidth="1"/>
    <col min="3" max="3" width="9.28515625" style="6" customWidth="1"/>
    <col min="4" max="4" width="13.28515625" style="10" customWidth="1"/>
    <col min="5" max="5" width="17.140625" style="10" customWidth="1"/>
    <col min="6" max="12" width="35.85546875" style="1" customWidth="1"/>
  </cols>
  <sheetData>
    <row r="1" spans="1:12" ht="23.25" customHeight="1" thickBot="1" x14ac:dyDescent="0.3">
      <c r="A1" s="30" t="s">
        <v>9</v>
      </c>
      <c r="B1" s="31"/>
      <c r="C1" s="31"/>
      <c r="D1" s="31"/>
      <c r="E1" s="32"/>
    </row>
    <row r="2" spans="1:12" s="3" customFormat="1" ht="31.5" x14ac:dyDescent="0.25">
      <c r="A2" s="11" t="s">
        <v>0</v>
      </c>
      <c r="B2" s="12" t="s">
        <v>5</v>
      </c>
      <c r="C2" s="12" t="s">
        <v>1</v>
      </c>
      <c r="D2" s="13" t="s">
        <v>2</v>
      </c>
      <c r="E2" s="14" t="s">
        <v>3</v>
      </c>
      <c r="F2" s="2"/>
      <c r="G2" s="2"/>
      <c r="H2" s="2"/>
      <c r="I2" s="2"/>
      <c r="J2" s="2"/>
      <c r="K2" s="2"/>
      <c r="L2" s="2"/>
    </row>
    <row r="3" spans="1:12" x14ac:dyDescent="0.25">
      <c r="A3" s="28" t="s">
        <v>12</v>
      </c>
      <c r="B3" s="27"/>
      <c r="C3" s="27"/>
      <c r="D3" s="27"/>
      <c r="E3" s="29"/>
    </row>
    <row r="4" spans="1:12" x14ac:dyDescent="0.25">
      <c r="A4" s="21" t="s">
        <v>15</v>
      </c>
      <c r="B4" s="8" t="s">
        <v>4</v>
      </c>
      <c r="C4" s="8">
        <v>2</v>
      </c>
      <c r="D4" s="9">
        <v>1500</v>
      </c>
      <c r="E4" s="15">
        <f t="shared" ref="E4:E7" si="0">D4*C4</f>
        <v>3000</v>
      </c>
      <c r="F4" s="5"/>
      <c r="G4" s="5"/>
      <c r="H4" s="4"/>
    </row>
    <row r="5" spans="1:12" x14ac:dyDescent="0.25">
      <c r="A5" s="21" t="s">
        <v>16</v>
      </c>
      <c r="B5" s="8" t="s">
        <v>6</v>
      </c>
      <c r="C5" s="8">
        <v>5</v>
      </c>
      <c r="D5" s="9">
        <v>550</v>
      </c>
      <c r="E5" s="15">
        <f t="shared" si="0"/>
        <v>2750</v>
      </c>
      <c r="F5" s="5"/>
      <c r="G5" s="5"/>
      <c r="H5" s="4"/>
    </row>
    <row r="6" spans="1:12" x14ac:dyDescent="0.25">
      <c r="A6" s="21" t="s">
        <v>17</v>
      </c>
      <c r="B6" s="8" t="s">
        <v>4</v>
      </c>
      <c r="C6" s="8">
        <v>7</v>
      </c>
      <c r="D6" s="9">
        <v>670</v>
      </c>
      <c r="E6" s="15">
        <f t="shared" si="0"/>
        <v>4690</v>
      </c>
      <c r="F6" s="5"/>
      <c r="G6" s="5"/>
      <c r="H6" s="4"/>
    </row>
    <row r="7" spans="1:12" x14ac:dyDescent="0.25">
      <c r="A7" s="21" t="s">
        <v>18</v>
      </c>
      <c r="B7" s="8" t="s">
        <v>4</v>
      </c>
      <c r="C7" s="8">
        <v>15</v>
      </c>
      <c r="D7" s="9">
        <v>2300</v>
      </c>
      <c r="E7" s="15">
        <f t="shared" si="0"/>
        <v>34500</v>
      </c>
      <c r="F7" s="5"/>
      <c r="G7" s="5"/>
      <c r="H7" s="4"/>
    </row>
    <row r="8" spans="1:12" x14ac:dyDescent="0.25">
      <c r="A8" s="21" t="s">
        <v>19</v>
      </c>
      <c r="B8" s="8" t="s">
        <v>6</v>
      </c>
      <c r="C8" s="8">
        <v>45</v>
      </c>
      <c r="D8" s="9">
        <v>850</v>
      </c>
      <c r="E8" s="15">
        <f>D8*C8</f>
        <v>38250</v>
      </c>
      <c r="F8" s="4"/>
      <c r="G8" s="4"/>
      <c r="H8" s="4"/>
    </row>
    <row r="9" spans="1:12" x14ac:dyDescent="0.25">
      <c r="A9" s="21" t="s">
        <v>20</v>
      </c>
      <c r="B9" s="8" t="s">
        <v>11</v>
      </c>
      <c r="C9" s="8">
        <v>80</v>
      </c>
      <c r="D9" s="9">
        <v>200</v>
      </c>
      <c r="E9" s="15">
        <f t="shared" ref="E9:E11" si="1">D9*C9</f>
        <v>16000</v>
      </c>
    </row>
    <row r="10" spans="1:12" x14ac:dyDescent="0.25">
      <c r="A10" s="21" t="s">
        <v>21</v>
      </c>
      <c r="B10" s="8" t="s">
        <v>4</v>
      </c>
      <c r="C10" s="8">
        <v>1</v>
      </c>
      <c r="D10" s="9">
        <v>20000</v>
      </c>
      <c r="E10" s="15">
        <f t="shared" si="1"/>
        <v>20000</v>
      </c>
    </row>
    <row r="11" spans="1:12" x14ac:dyDescent="0.25">
      <c r="A11" s="21" t="s">
        <v>22</v>
      </c>
      <c r="B11" s="8" t="s">
        <v>6</v>
      </c>
      <c r="C11" s="8">
        <v>20</v>
      </c>
      <c r="D11" s="9">
        <v>600</v>
      </c>
      <c r="E11" s="15">
        <f t="shared" si="1"/>
        <v>12000</v>
      </c>
    </row>
    <row r="12" spans="1:12" x14ac:dyDescent="0.25">
      <c r="A12" s="26" t="s">
        <v>7</v>
      </c>
      <c r="B12" s="33"/>
      <c r="C12" s="33"/>
      <c r="D12" s="33"/>
      <c r="E12" s="16">
        <f>SUM(E4:E11)</f>
        <v>131190</v>
      </c>
    </row>
    <row r="13" spans="1:12" x14ac:dyDescent="0.25">
      <c r="A13" s="28" t="s">
        <v>13</v>
      </c>
      <c r="B13" s="27"/>
      <c r="C13" s="27"/>
      <c r="D13" s="27"/>
      <c r="E13" s="29"/>
    </row>
    <row r="14" spans="1:12" x14ac:dyDescent="0.25">
      <c r="A14" s="21" t="s">
        <v>23</v>
      </c>
      <c r="B14" s="17" t="s">
        <v>6</v>
      </c>
      <c r="C14" s="17">
        <v>36</v>
      </c>
      <c r="D14" s="18">
        <v>200</v>
      </c>
      <c r="E14" s="20">
        <f>C14*D14</f>
        <v>7200</v>
      </c>
    </row>
    <row r="15" spans="1:12" x14ac:dyDescent="0.25">
      <c r="A15" s="21" t="s">
        <v>24</v>
      </c>
      <c r="B15" s="8" t="s">
        <v>4</v>
      </c>
      <c r="C15" s="8">
        <v>15</v>
      </c>
      <c r="D15" s="9">
        <v>7500</v>
      </c>
      <c r="E15" s="15">
        <f>D15*C15</f>
        <v>112500</v>
      </c>
    </row>
    <row r="16" spans="1:12" x14ac:dyDescent="0.25">
      <c r="A16" s="21" t="s">
        <v>25</v>
      </c>
      <c r="B16" s="8" t="s">
        <v>4</v>
      </c>
      <c r="C16" s="8">
        <v>4</v>
      </c>
      <c r="D16" s="9">
        <v>32000</v>
      </c>
      <c r="E16" s="15">
        <f>D16*C16</f>
        <v>128000</v>
      </c>
    </row>
    <row r="17" spans="1:5" x14ac:dyDescent="0.25">
      <c r="A17" s="21" t="s">
        <v>26</v>
      </c>
      <c r="B17" s="8" t="s">
        <v>4</v>
      </c>
      <c r="C17" s="8">
        <v>5</v>
      </c>
      <c r="D17" s="9">
        <v>4900</v>
      </c>
      <c r="E17" s="15">
        <f>D17*C17</f>
        <v>24500</v>
      </c>
    </row>
    <row r="18" spans="1:5" x14ac:dyDescent="0.25">
      <c r="A18" s="21" t="s">
        <v>27</v>
      </c>
      <c r="B18" s="8" t="s">
        <v>4</v>
      </c>
      <c r="C18" s="8">
        <v>20</v>
      </c>
      <c r="D18" s="9">
        <v>500</v>
      </c>
      <c r="E18" s="15">
        <f>D18*C18</f>
        <v>10000</v>
      </c>
    </row>
    <row r="19" spans="1:5" x14ac:dyDescent="0.25">
      <c r="A19" s="21" t="s">
        <v>28</v>
      </c>
      <c r="B19" s="8" t="s">
        <v>4</v>
      </c>
      <c r="C19" s="8">
        <v>15</v>
      </c>
      <c r="D19" s="9">
        <v>290</v>
      </c>
      <c r="E19" s="15">
        <f>D19*C19</f>
        <v>4350</v>
      </c>
    </row>
    <row r="20" spans="1:5" x14ac:dyDescent="0.25">
      <c r="A20" s="26" t="s">
        <v>7</v>
      </c>
      <c r="B20" s="27"/>
      <c r="C20" s="27"/>
      <c r="D20" s="27"/>
      <c r="E20" s="16">
        <f>SUM(E14:E19)</f>
        <v>286550</v>
      </c>
    </row>
    <row r="21" spans="1:5" x14ac:dyDescent="0.25">
      <c r="A21" s="28" t="s">
        <v>14</v>
      </c>
      <c r="B21" s="27"/>
      <c r="C21" s="27"/>
      <c r="D21" s="27"/>
      <c r="E21" s="29"/>
    </row>
    <row r="22" spans="1:5" x14ac:dyDescent="0.25">
      <c r="A22" s="21" t="s">
        <v>10</v>
      </c>
      <c r="B22" s="8"/>
      <c r="C22" s="8"/>
      <c r="D22" s="9">
        <v>60000</v>
      </c>
      <c r="E22" s="16">
        <v>60000</v>
      </c>
    </row>
    <row r="23" spans="1:5" ht="16.5" thickBot="1" x14ac:dyDescent="0.3">
      <c r="A23" s="19" t="s">
        <v>8</v>
      </c>
      <c r="B23" s="22"/>
      <c r="C23" s="22"/>
      <c r="D23" s="23"/>
      <c r="E23" s="24">
        <f>SUM(E12,E20,E22)</f>
        <v>477740</v>
      </c>
    </row>
    <row r="25" spans="1:5" ht="15.6" x14ac:dyDescent="0.3">
      <c r="D25" s="25"/>
    </row>
  </sheetData>
  <mergeCells count="6">
    <mergeCell ref="A20:D20"/>
    <mergeCell ref="A21:E21"/>
    <mergeCell ref="A1:E1"/>
    <mergeCell ref="A3:E3"/>
    <mergeCell ref="A12:D12"/>
    <mergeCell ref="A13:E13"/>
  </mergeCells>
  <pageMargins left="0.70866141732283472" right="0.32" top="0.23" bottom="0.15" header="0.22" footer="0.15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2017-04-06T11:30:11Z</dcterms:modified>
</cp:coreProperties>
</file>