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075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<sst xmlns="http://schemas.openxmlformats.org/spreadsheetml/2006/main" count="124" uniqueCount="91">
  <si>
    <t>Наименование</t>
  </si>
  <si>
    <t>ед. измерения</t>
  </si>
  <si>
    <t>количество</t>
  </si>
  <si>
    <t>цена за ед</t>
  </si>
  <si>
    <t>цена всего</t>
  </si>
  <si>
    <t>Многолетники</t>
  </si>
  <si>
    <t>Наименивание</t>
  </si>
  <si>
    <t>Крупные растения</t>
  </si>
  <si>
    <t xml:space="preserve">Наименование </t>
  </si>
  <si>
    <t>высота</t>
  </si>
  <si>
    <t>Боярышник форма зонт</t>
  </si>
  <si>
    <t>Ель обыкновенная  ярусная форма</t>
  </si>
  <si>
    <t xml:space="preserve">Живая изгородь кизильник блестящий блоки 1 м </t>
  </si>
  <si>
    <t>Смета выставочнай сад "Азарт"</t>
  </si>
  <si>
    <t>Арт-объект , сталь кортен</t>
  </si>
  <si>
    <t>Работа</t>
  </si>
  <si>
    <t>Доставка растений</t>
  </si>
  <si>
    <t>Разметка</t>
  </si>
  <si>
    <t>Материалы</t>
  </si>
  <si>
    <t>доставка кора/гравий</t>
  </si>
  <si>
    <t>Установка деревянного бордюра по периметру сада</t>
  </si>
  <si>
    <t>Выкапывание траншеи для живой изгороди</t>
  </si>
  <si>
    <t>Снятие слоя грунта под цветник</t>
  </si>
  <si>
    <t>Посадка многолетников</t>
  </si>
  <si>
    <t>ед измерения</t>
  </si>
  <si>
    <t>стоимость</t>
  </si>
  <si>
    <t>м пог</t>
  </si>
  <si>
    <t>м2</t>
  </si>
  <si>
    <t>Карточный столик (изготовление под заказ)</t>
  </si>
  <si>
    <t>Стулья (Изготовление под заказ)</t>
  </si>
  <si>
    <t>Бордюр для дорожки, 1000мм</t>
  </si>
  <si>
    <t>Геоткань,рулон</t>
  </si>
  <si>
    <t>шт</t>
  </si>
  <si>
    <t>Вывоз вынутого грунта и мусора с территории</t>
  </si>
  <si>
    <t xml:space="preserve">Кора для мульчирования, мешки </t>
  </si>
  <si>
    <t>Подготовка посадочных ям  для крупных растений</t>
  </si>
  <si>
    <t>Демонтаж сада</t>
  </si>
  <si>
    <t>Транспортные расходы на вывоз материалов</t>
  </si>
  <si>
    <t>Устройство гравийной дорожки (выкапывание корыта, укладка геотекстиля, засыпка гравием)</t>
  </si>
  <si>
    <t>Доставка многолетников</t>
  </si>
  <si>
    <t>Лиственница доска , 6 м</t>
  </si>
  <si>
    <t>Доп расходы</t>
  </si>
  <si>
    <t>Итого по смете</t>
  </si>
  <si>
    <t>Молиния голубая</t>
  </si>
  <si>
    <t>Бухарник мягкий Альбавариегата</t>
  </si>
  <si>
    <t>Стахис шерстистый</t>
  </si>
  <si>
    <t>Площадь,м2</t>
  </si>
  <si>
    <t>Вейник остроцветковый</t>
  </si>
  <si>
    <t>Очиток видный</t>
  </si>
  <si>
    <t>Астранция большая</t>
  </si>
  <si>
    <t>Горец свечевидный</t>
  </si>
  <si>
    <t>Клопогон</t>
  </si>
  <si>
    <t>Гелениум</t>
  </si>
  <si>
    <t>Кровохлебка</t>
  </si>
  <si>
    <t>Монарда</t>
  </si>
  <si>
    <t>Щучка дернистая</t>
  </si>
  <si>
    <t xml:space="preserve">Котовник фассена </t>
  </si>
  <si>
    <t>Гейхера</t>
  </si>
  <si>
    <t>Лилейник</t>
  </si>
  <si>
    <t xml:space="preserve">Дербенник </t>
  </si>
  <si>
    <t>Рудбекия волосистая</t>
  </si>
  <si>
    <t>Эхиноцея пурпурная</t>
  </si>
  <si>
    <t>Посконник пурпурный</t>
  </si>
  <si>
    <t>Гравий, мешки</t>
  </si>
  <si>
    <t>Планкен</t>
  </si>
  <si>
    <t>Крепления</t>
  </si>
  <si>
    <t>Мягкая черепица</t>
  </si>
  <si>
    <t>*Примечание</t>
  </si>
  <si>
    <t>**Примечание</t>
  </si>
  <si>
    <t>Количество растений может варьироваться в зависимости от размеров контейнера</t>
  </si>
  <si>
    <t>Сваи</t>
  </si>
  <si>
    <t>Краска для обработки дерева, упаковка 9 кг</t>
  </si>
  <si>
    <t>Доска для пола лиственница</t>
  </si>
  <si>
    <t>Пропитка для по дереву</t>
  </si>
  <si>
    <t>Монтаж беседки</t>
  </si>
  <si>
    <t>Выпиливание декор деталей</t>
  </si>
  <si>
    <t>УСБ панели 10*2500*1250</t>
  </si>
  <si>
    <t>Монтаж</t>
  </si>
  <si>
    <t>Крепления, крепежи</t>
  </si>
  <si>
    <t>Конек , упаковка</t>
  </si>
  <si>
    <t>Брус для обвязки, сосна 50*100*6000</t>
  </si>
  <si>
    <t>Краска по дереву белая 2,7 кг</t>
  </si>
  <si>
    <t>Краска по дереву черная 1кг</t>
  </si>
  <si>
    <t>Краска по дереву красная 1 кг</t>
  </si>
  <si>
    <t>Брус для каркаса, сосна 50*50*6000</t>
  </si>
  <si>
    <t>Беседка Карточный домик  2000*3600*3000</t>
  </si>
  <si>
    <t>Полукруглая скамейка</t>
  </si>
  <si>
    <t>Брус лоя основания50*50*6000</t>
  </si>
  <si>
    <t>Астильба (несколько сортов)</t>
  </si>
  <si>
    <t>В случае необходимости растения м. б.  заменены на похожие по габитусу и срокам декоративности</t>
  </si>
  <si>
    <t>Астра растопыренная Бет Шато (зацветает в агусте)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</si>
</sst>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52">
      <selection activeCell="G73" sqref="G73"/>
    </sheetView>
  </sheetViews>
  <sheetFormatPr defaultColWidth="9.00390625" defaultRowHeight="12.75"/>
  <cols>
    <col min="1" max="1" width="4.125" style="0" customWidth="1"/>
    <col min="2" max="2" width="25.625" style="0" customWidth="1"/>
    <col min="3" max="3" width="13.125" style="0" customWidth="1"/>
    <col min="4" max="4" width="12.00390625" style="0" customWidth="1"/>
    <col min="5" max="5" width="11.00390625" style="0" customWidth="1"/>
    <col min="6" max="6" width="13.125" style="0" customWidth="1"/>
    <col min="7" max="7" width="15.875" style="0" customWidth="1"/>
    <col min="12" max="12" width="12.25390625" style="0" customWidth="1"/>
  </cols>
  <sheetData>
    <row r="1" spans="2:6" ht="12.75">
      <c r="B1" s="10" t="s">
        <v>13</v>
      </c>
      <c r="C1" s="10"/>
      <c r="D1" s="10"/>
      <c r="E1" s="10"/>
      <c r="F1" s="10"/>
    </row>
    <row r="2" spans="2:6" ht="12.75">
      <c r="B2" s="10" t="s">
        <v>85</v>
      </c>
      <c r="C2" s="10"/>
      <c r="D2" s="10"/>
      <c r="E2" s="10"/>
      <c r="F2" s="10"/>
    </row>
    <row r="3" spans="2:6" ht="25.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2:6" ht="25.5">
      <c r="B4" s="3" t="s">
        <v>84</v>
      </c>
      <c r="C4" s="3" t="s">
        <v>32</v>
      </c>
      <c r="D4" s="3">
        <v>6</v>
      </c>
      <c r="E4" s="3">
        <v>150</v>
      </c>
      <c r="F4" s="3">
        <f>D4*E4</f>
        <v>900</v>
      </c>
    </row>
    <row r="5" spans="2:6" ht="12.75">
      <c r="B5" s="3" t="s">
        <v>76</v>
      </c>
      <c r="C5" s="3" t="s">
        <v>27</v>
      </c>
      <c r="D5" s="3">
        <v>8</v>
      </c>
      <c r="E5" s="3">
        <v>800</v>
      </c>
      <c r="F5" s="3">
        <f>D5*E5</f>
        <v>6400</v>
      </c>
    </row>
    <row r="6" spans="2:6" ht="12.75">
      <c r="B6" s="3" t="s">
        <v>66</v>
      </c>
      <c r="C6" s="3" t="s">
        <v>27</v>
      </c>
      <c r="D6" s="3">
        <v>12</v>
      </c>
      <c r="E6" s="3">
        <v>600</v>
      </c>
      <c r="F6" s="3">
        <f>D6*E6</f>
        <v>7200</v>
      </c>
    </row>
    <row r="7" spans="2:6" ht="12.75">
      <c r="B7" s="3" t="s">
        <v>79</v>
      </c>
      <c r="C7" s="3" t="s">
        <v>32</v>
      </c>
      <c r="D7" s="3">
        <v>1</v>
      </c>
      <c r="E7" s="3">
        <v>3200</v>
      </c>
      <c r="F7" s="3">
        <f>D7*E7</f>
        <v>3200</v>
      </c>
    </row>
    <row r="8" spans="2:6" ht="25.5">
      <c r="B8" s="3" t="s">
        <v>80</v>
      </c>
      <c r="C8" s="3" t="s">
        <v>32</v>
      </c>
      <c r="D8" s="3">
        <v>3</v>
      </c>
      <c r="E8" s="3">
        <v>200</v>
      </c>
      <c r="F8" s="3">
        <f>D8*E8</f>
        <v>600</v>
      </c>
    </row>
    <row r="9" spans="2:6" ht="12.75">
      <c r="B9" s="3" t="s">
        <v>78</v>
      </c>
      <c r="C9" s="3"/>
      <c r="D9" s="3"/>
      <c r="E9" s="3"/>
      <c r="F9" s="3">
        <v>2000</v>
      </c>
    </row>
    <row r="10" spans="2:6" ht="12.75">
      <c r="B10" s="3" t="s">
        <v>70</v>
      </c>
      <c r="C10" s="3" t="s">
        <v>32</v>
      </c>
      <c r="D10" s="3">
        <v>16</v>
      </c>
      <c r="E10" s="3">
        <v>900</v>
      </c>
      <c r="F10" s="3">
        <f>D10*E10</f>
        <v>14400</v>
      </c>
    </row>
    <row r="11" spans="2:6" ht="25.5">
      <c r="B11" s="3" t="s">
        <v>82</v>
      </c>
      <c r="C11" s="3" t="s">
        <v>32</v>
      </c>
      <c r="D11" s="3"/>
      <c r="E11" s="3"/>
      <c r="F11" s="3">
        <v>700</v>
      </c>
    </row>
    <row r="12" spans="2:6" ht="25.5">
      <c r="B12" s="3" t="s">
        <v>83</v>
      </c>
      <c r="C12" s="3" t="s">
        <v>32</v>
      </c>
      <c r="D12" s="3"/>
      <c r="E12" s="3"/>
      <c r="F12" s="3">
        <v>700</v>
      </c>
    </row>
    <row r="13" spans="2:6" ht="25.5">
      <c r="B13" s="3" t="s">
        <v>81</v>
      </c>
      <c r="C13" s="3" t="s">
        <v>32</v>
      </c>
      <c r="D13" s="3"/>
      <c r="E13" s="3"/>
      <c r="F13" s="3">
        <v>2000</v>
      </c>
    </row>
    <row r="14" spans="2:6" ht="25.5">
      <c r="B14" s="3" t="s">
        <v>72</v>
      </c>
      <c r="C14" s="3" t="s">
        <v>27</v>
      </c>
      <c r="D14" s="3">
        <v>7</v>
      </c>
      <c r="E14" s="3">
        <v>1000</v>
      </c>
      <c r="F14" s="3">
        <f>D14*E14</f>
        <v>7000</v>
      </c>
    </row>
    <row r="15" spans="2:6" ht="12.75">
      <c r="B15" s="7" t="s">
        <v>73</v>
      </c>
      <c r="C15" s="3"/>
      <c r="D15" s="3"/>
      <c r="E15" s="3"/>
      <c r="F15" s="3">
        <v>4000</v>
      </c>
    </row>
    <row r="16" spans="2:6" ht="12.75">
      <c r="B16" s="3" t="s">
        <v>74</v>
      </c>
      <c r="C16" s="3"/>
      <c r="D16" s="3"/>
      <c r="E16" s="3"/>
      <c r="F16" s="3">
        <v>20000</v>
      </c>
    </row>
    <row r="17" spans="2:6" ht="25.5">
      <c r="B17" s="3" t="s">
        <v>75</v>
      </c>
      <c r="C17" s="3"/>
      <c r="D17" s="3"/>
      <c r="E17" s="3"/>
      <c r="F17" s="3">
        <v>3000</v>
      </c>
    </row>
    <row r="18" spans="2:6" ht="12.75">
      <c r="B18" s="4"/>
      <c r="C18" s="9"/>
      <c r="D18" s="9"/>
      <c r="E18" s="9"/>
      <c r="F18" s="9"/>
    </row>
    <row r="19" spans="2:6" ht="12.75">
      <c r="B19" s="10" t="s">
        <v>86</v>
      </c>
      <c r="C19" s="10"/>
      <c r="D19" s="10"/>
      <c r="E19" s="10"/>
      <c r="F19" s="10"/>
    </row>
    <row r="20" spans="2:6" ht="25.5">
      <c r="B20" s="3" t="s">
        <v>87</v>
      </c>
      <c r="C20" s="3" t="s">
        <v>32</v>
      </c>
      <c r="D20" s="3">
        <v>2</v>
      </c>
      <c r="E20" s="3">
        <v>150</v>
      </c>
      <c r="F20" s="3">
        <f>D20*E20</f>
        <v>300</v>
      </c>
    </row>
    <row r="21" spans="2:6" ht="12.75">
      <c r="B21" s="3" t="s">
        <v>64</v>
      </c>
      <c r="C21" s="3" t="s">
        <v>27</v>
      </c>
      <c r="D21" s="3">
        <v>5</v>
      </c>
      <c r="E21" s="3">
        <v>1100</v>
      </c>
      <c r="F21" s="3">
        <f>D21*E21</f>
        <v>5500</v>
      </c>
    </row>
    <row r="22" spans="2:6" ht="12.75">
      <c r="B22" s="3" t="s">
        <v>65</v>
      </c>
      <c r="C22" s="3"/>
      <c r="D22" s="3"/>
      <c r="E22" s="3"/>
      <c r="F22" s="3">
        <v>500</v>
      </c>
    </row>
    <row r="23" spans="2:6" ht="12.75">
      <c r="B23" s="7" t="s">
        <v>77</v>
      </c>
      <c r="C23" s="3"/>
      <c r="D23" s="3"/>
      <c r="E23" s="3"/>
      <c r="F23" s="3">
        <v>3000</v>
      </c>
    </row>
    <row r="24" spans="2:6" ht="12.75">
      <c r="B24" s="10" t="s">
        <v>5</v>
      </c>
      <c r="C24" s="10"/>
      <c r="D24" s="10"/>
      <c r="E24" s="10"/>
      <c r="F24" s="10"/>
    </row>
    <row r="25" spans="2:6" ht="25.5">
      <c r="B25" s="2" t="s">
        <v>6</v>
      </c>
      <c r="C25" s="2" t="s">
        <v>46</v>
      </c>
      <c r="D25" s="2" t="s">
        <v>2</v>
      </c>
      <c r="E25" s="2" t="s">
        <v>3</v>
      </c>
      <c r="F25" s="2" t="s">
        <v>4</v>
      </c>
    </row>
    <row r="26" spans="1:6" ht="12.75">
      <c r="A26" s="8">
        <v>1</v>
      </c>
      <c r="B26" s="6" t="s">
        <v>43</v>
      </c>
      <c r="C26" s="6">
        <v>1.8</v>
      </c>
      <c r="D26" s="6">
        <v>30</v>
      </c>
      <c r="E26" s="6">
        <v>240</v>
      </c>
      <c r="F26" s="6">
        <f>D26*E26</f>
        <v>7200</v>
      </c>
    </row>
    <row r="27" spans="1:6" ht="25.5">
      <c r="A27" s="8">
        <v>2</v>
      </c>
      <c r="B27" s="6" t="s">
        <v>44</v>
      </c>
      <c r="C27" s="6">
        <v>0.8</v>
      </c>
      <c r="D27" s="6">
        <v>15</v>
      </c>
      <c r="E27" s="6">
        <v>200</v>
      </c>
      <c r="F27" s="6">
        <f aca="true" t="shared" si="0" ref="F27:F46">D27*E27</f>
        <v>3000</v>
      </c>
    </row>
    <row r="28" spans="1:6" ht="25.5">
      <c r="A28" s="8">
        <v>3</v>
      </c>
      <c r="B28" s="6" t="s">
        <v>90</v>
      </c>
      <c r="C28" s="6">
        <v>1.3</v>
      </c>
      <c r="D28" s="6">
        <v>25</v>
      </c>
      <c r="E28" s="6">
        <v>200</v>
      </c>
      <c r="F28" s="6">
        <f t="shared" si="0"/>
        <v>5000</v>
      </c>
    </row>
    <row r="29" spans="1:6" ht="25.5">
      <c r="A29" s="8">
        <v>4</v>
      </c>
      <c r="B29" s="6" t="s">
        <v>88</v>
      </c>
      <c r="C29" s="6">
        <v>3.5</v>
      </c>
      <c r="D29" s="6">
        <v>50</v>
      </c>
      <c r="E29" s="6">
        <v>160</v>
      </c>
      <c r="F29" s="6">
        <f t="shared" si="0"/>
        <v>8000</v>
      </c>
    </row>
    <row r="30" spans="1:6" ht="12.75">
      <c r="A30" s="8">
        <v>5</v>
      </c>
      <c r="B30" s="6" t="s">
        <v>45</v>
      </c>
      <c r="C30" s="6">
        <v>2</v>
      </c>
      <c r="D30" s="6">
        <v>40</v>
      </c>
      <c r="E30" s="6">
        <v>130</v>
      </c>
      <c r="F30" s="6">
        <f t="shared" si="0"/>
        <v>5200</v>
      </c>
    </row>
    <row r="31" spans="1:6" ht="12.75">
      <c r="A31" s="8">
        <v>6</v>
      </c>
      <c r="B31" s="6" t="s">
        <v>49</v>
      </c>
      <c r="C31" s="6">
        <v>1.3</v>
      </c>
      <c r="D31" s="6">
        <v>25</v>
      </c>
      <c r="E31" s="6">
        <v>350</v>
      </c>
      <c r="F31" s="6">
        <f t="shared" si="0"/>
        <v>8750</v>
      </c>
    </row>
    <row r="32" spans="1:6" ht="12.75">
      <c r="A32" s="8">
        <v>7</v>
      </c>
      <c r="B32" s="6" t="s">
        <v>47</v>
      </c>
      <c r="C32" s="6">
        <v>1.7</v>
      </c>
      <c r="D32" s="6">
        <v>35</v>
      </c>
      <c r="E32" s="6">
        <v>250</v>
      </c>
      <c r="F32" s="6">
        <f t="shared" si="0"/>
        <v>8750</v>
      </c>
    </row>
    <row r="33" spans="1:6" ht="12.75">
      <c r="A33" s="8">
        <v>8</v>
      </c>
      <c r="B33" s="6" t="s">
        <v>48</v>
      </c>
      <c r="C33" s="6">
        <v>3</v>
      </c>
      <c r="D33" s="6">
        <v>45</v>
      </c>
      <c r="E33" s="6">
        <v>250</v>
      </c>
      <c r="F33" s="6">
        <f t="shared" si="0"/>
        <v>11250</v>
      </c>
    </row>
    <row r="34" spans="1:6" ht="12.75">
      <c r="A34" s="8">
        <v>9</v>
      </c>
      <c r="B34" s="6" t="s">
        <v>50</v>
      </c>
      <c r="C34" s="6">
        <v>2.5</v>
      </c>
      <c r="D34" s="6">
        <v>45</v>
      </c>
      <c r="E34" s="6">
        <v>250</v>
      </c>
      <c r="F34" s="6">
        <f t="shared" si="0"/>
        <v>11250</v>
      </c>
    </row>
    <row r="35" spans="1:6" ht="12.75">
      <c r="A35" s="8">
        <v>10</v>
      </c>
      <c r="B35" s="6" t="s">
        <v>51</v>
      </c>
      <c r="C35" s="6">
        <v>1.9</v>
      </c>
      <c r="D35" s="6">
        <v>30</v>
      </c>
      <c r="E35" s="6">
        <v>250</v>
      </c>
      <c r="F35" s="6">
        <f t="shared" si="0"/>
        <v>7500</v>
      </c>
    </row>
    <row r="36" spans="1:6" ht="12.75">
      <c r="A36" s="8">
        <v>11</v>
      </c>
      <c r="B36" s="6" t="s">
        <v>52</v>
      </c>
      <c r="C36" s="6">
        <v>2.1</v>
      </c>
      <c r="D36" s="6">
        <v>35</v>
      </c>
      <c r="E36" s="6">
        <v>160</v>
      </c>
      <c r="F36" s="6">
        <f t="shared" si="0"/>
        <v>5600</v>
      </c>
    </row>
    <row r="37" spans="1:6" ht="12.75">
      <c r="A37" s="8">
        <v>12</v>
      </c>
      <c r="B37" s="6" t="s">
        <v>53</v>
      </c>
      <c r="C37" s="6">
        <v>2</v>
      </c>
      <c r="D37" s="6">
        <v>30</v>
      </c>
      <c r="E37" s="6">
        <v>180</v>
      </c>
      <c r="F37" s="6">
        <f t="shared" si="0"/>
        <v>5400</v>
      </c>
    </row>
    <row r="38" spans="1:6" ht="12.75">
      <c r="A38" s="8">
        <v>13</v>
      </c>
      <c r="B38" s="6" t="s">
        <v>54</v>
      </c>
      <c r="C38" s="6">
        <v>2</v>
      </c>
      <c r="D38" s="6">
        <v>30</v>
      </c>
      <c r="E38" s="6">
        <v>250</v>
      </c>
      <c r="F38" s="6">
        <f t="shared" si="0"/>
        <v>7500</v>
      </c>
    </row>
    <row r="39" spans="1:6" ht="12.75">
      <c r="A39" s="8">
        <v>14</v>
      </c>
      <c r="B39" s="6" t="s">
        <v>55</v>
      </c>
      <c r="C39" s="6">
        <v>2.7</v>
      </c>
      <c r="D39" s="6">
        <v>35</v>
      </c>
      <c r="E39" s="6">
        <v>180</v>
      </c>
      <c r="F39" s="6">
        <f t="shared" si="0"/>
        <v>6300</v>
      </c>
    </row>
    <row r="40" spans="1:6" ht="12.75">
      <c r="A40" s="8">
        <v>15</v>
      </c>
      <c r="B40" s="6" t="s">
        <v>56</v>
      </c>
      <c r="C40" s="6">
        <v>0.9</v>
      </c>
      <c r="D40" s="6">
        <v>45</v>
      </c>
      <c r="E40" s="6">
        <v>180</v>
      </c>
      <c r="F40" s="6">
        <f t="shared" si="0"/>
        <v>8100</v>
      </c>
    </row>
    <row r="41" spans="1:6" ht="12.75">
      <c r="A41" s="8">
        <v>16</v>
      </c>
      <c r="B41" s="6" t="s">
        <v>57</v>
      </c>
      <c r="C41" s="6">
        <v>1.5</v>
      </c>
      <c r="D41" s="6">
        <v>35</v>
      </c>
      <c r="E41" s="6">
        <v>200</v>
      </c>
      <c r="F41" s="6">
        <f t="shared" si="0"/>
        <v>7000</v>
      </c>
    </row>
    <row r="42" spans="1:6" ht="12.75">
      <c r="A42" s="8">
        <v>17</v>
      </c>
      <c r="B42" s="6" t="s">
        <v>58</v>
      </c>
      <c r="C42" s="6">
        <v>1.5</v>
      </c>
      <c r="D42" s="6">
        <v>25</v>
      </c>
      <c r="E42" s="6">
        <v>180</v>
      </c>
      <c r="F42" s="6">
        <f t="shared" si="0"/>
        <v>4500</v>
      </c>
    </row>
    <row r="43" spans="1:6" ht="12.75">
      <c r="A43" s="8">
        <v>18</v>
      </c>
      <c r="B43" s="6" t="s">
        <v>59</v>
      </c>
      <c r="C43" s="6">
        <v>1.5</v>
      </c>
      <c r="D43" s="6">
        <v>25</v>
      </c>
      <c r="E43" s="6">
        <v>280</v>
      </c>
      <c r="F43" s="6">
        <f t="shared" si="0"/>
        <v>7000</v>
      </c>
    </row>
    <row r="44" spans="1:6" ht="12.75">
      <c r="A44" s="8">
        <v>19</v>
      </c>
      <c r="B44" s="6" t="s">
        <v>60</v>
      </c>
      <c r="C44" s="6">
        <v>2</v>
      </c>
      <c r="D44" s="6">
        <v>40</v>
      </c>
      <c r="E44" s="6">
        <v>140</v>
      </c>
      <c r="F44" s="6">
        <f t="shared" si="0"/>
        <v>5600</v>
      </c>
    </row>
    <row r="45" spans="1:6" ht="12.75">
      <c r="A45" s="8">
        <v>20</v>
      </c>
      <c r="B45" s="6" t="s">
        <v>61</v>
      </c>
      <c r="C45" s="6">
        <v>1.7</v>
      </c>
      <c r="D45" s="6">
        <v>35</v>
      </c>
      <c r="E45" s="6">
        <v>140</v>
      </c>
      <c r="F45" s="6">
        <f t="shared" si="0"/>
        <v>4900</v>
      </c>
    </row>
    <row r="46" spans="1:7" ht="12.75">
      <c r="A46" s="8">
        <v>21</v>
      </c>
      <c r="B46" s="6" t="s">
        <v>62</v>
      </c>
      <c r="C46" s="6">
        <v>2.3</v>
      </c>
      <c r="D46" s="6">
        <v>35</v>
      </c>
      <c r="E46" s="6">
        <v>250</v>
      </c>
      <c r="F46" s="6">
        <f t="shared" si="0"/>
        <v>8750</v>
      </c>
      <c r="G46">
        <f>SUM(F26:F46)</f>
        <v>146550</v>
      </c>
    </row>
    <row r="47" spans="2:6" ht="12.75">
      <c r="B47" s="3" t="s">
        <v>39</v>
      </c>
      <c r="C47" s="3"/>
      <c r="D47" s="3"/>
      <c r="E47" s="3"/>
      <c r="F47" s="3">
        <v>10000</v>
      </c>
    </row>
    <row r="48" spans="2:6" ht="12.75">
      <c r="B48" s="10" t="s">
        <v>7</v>
      </c>
      <c r="C48" s="10"/>
      <c r="D48" s="10"/>
      <c r="E48" s="10"/>
      <c r="F48" s="10"/>
    </row>
    <row r="49" spans="2:6" ht="25.5">
      <c r="B49" s="2" t="s">
        <v>8</v>
      </c>
      <c r="C49" s="2" t="s">
        <v>9</v>
      </c>
      <c r="D49" s="2" t="s">
        <v>2</v>
      </c>
      <c r="E49" s="2" t="s">
        <v>3</v>
      </c>
      <c r="F49" s="2" t="s">
        <v>4</v>
      </c>
    </row>
    <row r="50" spans="2:6" ht="12.75">
      <c r="B50" s="3" t="s">
        <v>10</v>
      </c>
      <c r="C50" s="3"/>
      <c r="D50" s="3">
        <v>2</v>
      </c>
      <c r="E50" s="3">
        <v>46600</v>
      </c>
      <c r="F50" s="3">
        <f>D50*E50</f>
        <v>93200</v>
      </c>
    </row>
    <row r="51" spans="2:6" ht="25.5">
      <c r="B51" s="3" t="s">
        <v>11</v>
      </c>
      <c r="C51" s="3"/>
      <c r="D51" s="3">
        <v>1</v>
      </c>
      <c r="E51" s="3">
        <v>40800</v>
      </c>
      <c r="F51" s="3">
        <f>D51*E51</f>
        <v>40800</v>
      </c>
    </row>
    <row r="52" spans="2:6" ht="25.5">
      <c r="B52" s="3" t="s">
        <v>12</v>
      </c>
      <c r="C52" s="3">
        <v>80</v>
      </c>
      <c r="D52" s="3">
        <v>7</v>
      </c>
      <c r="E52" s="3">
        <v>6550</v>
      </c>
      <c r="F52" s="3">
        <f>D52*E52</f>
        <v>45850</v>
      </c>
    </row>
    <row r="53" spans="2:6" ht="12.75">
      <c r="B53" s="3" t="s">
        <v>16</v>
      </c>
      <c r="C53" s="3"/>
      <c r="D53" s="3"/>
      <c r="E53" s="3"/>
      <c r="F53" s="3">
        <v>12000</v>
      </c>
    </row>
    <row r="54" spans="2:6" ht="12.75">
      <c r="B54" s="3"/>
      <c r="C54" s="3"/>
      <c r="D54" s="3"/>
      <c r="E54" s="3"/>
      <c r="F54" s="3"/>
    </row>
    <row r="55" spans="2:6" ht="12.75">
      <c r="B55" s="10" t="s">
        <v>18</v>
      </c>
      <c r="C55" s="10"/>
      <c r="D55" s="10"/>
      <c r="E55" s="10"/>
      <c r="F55" s="10"/>
    </row>
    <row r="56" spans="2:6" ht="25.5">
      <c r="B56" s="1" t="s">
        <v>0</v>
      </c>
      <c r="C56" s="1" t="s">
        <v>24</v>
      </c>
      <c r="D56" s="1" t="s">
        <v>2</v>
      </c>
      <c r="E56" s="1" t="s">
        <v>3</v>
      </c>
      <c r="F56" s="1" t="s">
        <v>4</v>
      </c>
    </row>
    <row r="57" spans="2:6" ht="12.75">
      <c r="B57" s="3" t="s">
        <v>40</v>
      </c>
      <c r="C57" s="3" t="s">
        <v>26</v>
      </c>
      <c r="D57" s="3">
        <v>12</v>
      </c>
      <c r="E57" s="3">
        <v>300</v>
      </c>
      <c r="F57" s="3">
        <f>D57*E57</f>
        <v>3600</v>
      </c>
    </row>
    <row r="58" spans="2:6" ht="25.5">
      <c r="B58" s="7" t="s">
        <v>71</v>
      </c>
      <c r="C58" s="3" t="s">
        <v>32</v>
      </c>
      <c r="D58" s="3">
        <v>1</v>
      </c>
      <c r="E58" s="3">
        <v>2500</v>
      </c>
      <c r="F58" s="3">
        <v>2500</v>
      </c>
    </row>
    <row r="59" spans="2:6" ht="25.5">
      <c r="B59" s="3" t="s">
        <v>30</v>
      </c>
      <c r="C59" s="3" t="s">
        <v>32</v>
      </c>
      <c r="D59" s="3">
        <v>25</v>
      </c>
      <c r="E59" s="3">
        <v>190</v>
      </c>
      <c r="F59" s="3">
        <f>D59*E59</f>
        <v>4750</v>
      </c>
    </row>
    <row r="60" spans="2:6" ht="12.75">
      <c r="B60" s="3" t="s">
        <v>31</v>
      </c>
      <c r="C60" s="3" t="s">
        <v>32</v>
      </c>
      <c r="D60" s="3">
        <v>1</v>
      </c>
      <c r="E60" s="3">
        <v>1250</v>
      </c>
      <c r="F60" s="3">
        <v>1250</v>
      </c>
    </row>
    <row r="61" spans="2:6" ht="12.75">
      <c r="B61" s="7" t="s">
        <v>63</v>
      </c>
      <c r="C61" s="3" t="s">
        <v>32</v>
      </c>
      <c r="D61" s="3">
        <v>10</v>
      </c>
      <c r="E61" s="3">
        <v>250</v>
      </c>
      <c r="F61" s="3">
        <f>D61*E61</f>
        <v>2500</v>
      </c>
    </row>
    <row r="62" spans="2:6" ht="25.5">
      <c r="B62" s="3" t="s">
        <v>34</v>
      </c>
      <c r="C62" s="3" t="s">
        <v>32</v>
      </c>
      <c r="D62" s="3">
        <v>50</v>
      </c>
      <c r="E62" s="3">
        <v>300</v>
      </c>
      <c r="F62" s="3">
        <f>D62*E62</f>
        <v>15000</v>
      </c>
    </row>
    <row r="63" spans="2:6" ht="12.75">
      <c r="B63" s="3" t="s">
        <v>19</v>
      </c>
      <c r="C63" s="3"/>
      <c r="D63" s="3"/>
      <c r="E63" s="3"/>
      <c r="F63" s="3">
        <v>5000</v>
      </c>
    </row>
    <row r="64" spans="2:6" ht="25.5">
      <c r="B64" s="3" t="s">
        <v>28</v>
      </c>
      <c r="C64" s="3"/>
      <c r="D64" s="3"/>
      <c r="E64" s="3"/>
      <c r="F64" s="3">
        <v>20000</v>
      </c>
    </row>
    <row r="65" spans="2:6" ht="25.5">
      <c r="B65" s="3" t="s">
        <v>29</v>
      </c>
      <c r="C65" s="3"/>
      <c r="D65" s="3">
        <v>2</v>
      </c>
      <c r="E65" s="3">
        <v>8000</v>
      </c>
      <c r="F65" s="3">
        <f>D65*E65</f>
        <v>16000</v>
      </c>
    </row>
    <row r="66" spans="2:6" ht="12.75">
      <c r="B66" s="3" t="s">
        <v>14</v>
      </c>
      <c r="C66" s="3"/>
      <c r="D66" s="3">
        <v>1</v>
      </c>
      <c r="E66" s="3"/>
      <c r="F66" s="3">
        <v>150000</v>
      </c>
    </row>
    <row r="67" spans="2:6" ht="12.75">
      <c r="B67" s="10" t="s">
        <v>15</v>
      </c>
      <c r="C67" s="10"/>
      <c r="D67" s="10"/>
      <c r="E67" s="10"/>
      <c r="F67" s="10"/>
    </row>
    <row r="68" spans="2:6" ht="25.5">
      <c r="B68" s="1" t="s">
        <v>0</v>
      </c>
      <c r="C68" s="1" t="s">
        <v>24</v>
      </c>
      <c r="D68" s="1" t="s">
        <v>2</v>
      </c>
      <c r="E68" s="1" t="s">
        <v>3</v>
      </c>
      <c r="F68" s="1" t="s">
        <v>25</v>
      </c>
    </row>
    <row r="69" spans="2:6" ht="12.75">
      <c r="B69" s="3" t="s">
        <v>17</v>
      </c>
      <c r="C69" s="3"/>
      <c r="D69" s="3"/>
      <c r="E69" s="3"/>
      <c r="F69" s="3">
        <v>2000</v>
      </c>
    </row>
    <row r="70" spans="2:6" ht="38.25">
      <c r="B70" s="3" t="s">
        <v>20</v>
      </c>
      <c r="C70" s="3" t="s">
        <v>26</v>
      </c>
      <c r="D70" s="3">
        <v>70</v>
      </c>
      <c r="E70" s="3">
        <v>200</v>
      </c>
      <c r="F70" s="3">
        <f>D70*E70</f>
        <v>14000</v>
      </c>
    </row>
    <row r="71" spans="2:6" ht="25.5">
      <c r="B71" s="3" t="s">
        <v>21</v>
      </c>
      <c r="C71" s="3"/>
      <c r="D71" s="3"/>
      <c r="E71" s="3"/>
      <c r="F71" s="3">
        <v>7000</v>
      </c>
    </row>
    <row r="72" spans="2:6" ht="25.5">
      <c r="B72" s="3" t="s">
        <v>35</v>
      </c>
      <c r="C72" s="3" t="s">
        <v>32</v>
      </c>
      <c r="D72" s="3">
        <v>3</v>
      </c>
      <c r="E72" s="3">
        <v>3500</v>
      </c>
      <c r="F72" s="3">
        <f>D72*E72</f>
        <v>10500</v>
      </c>
    </row>
    <row r="73" spans="2:6" ht="63.75">
      <c r="B73" s="3" t="s">
        <v>38</v>
      </c>
      <c r="C73" s="3" t="s">
        <v>27</v>
      </c>
      <c r="D73" s="3">
        <v>8</v>
      </c>
      <c r="E73" s="3">
        <v>1000</v>
      </c>
      <c r="F73" s="3">
        <f>D73*E73</f>
        <v>8000</v>
      </c>
    </row>
    <row r="74" spans="2:6" ht="25.5">
      <c r="B74" s="3" t="s">
        <v>22</v>
      </c>
      <c r="C74" s="3"/>
      <c r="D74" s="3"/>
      <c r="E74" s="3"/>
      <c r="F74" s="4">
        <v>15000</v>
      </c>
    </row>
    <row r="75" spans="2:6" ht="12.75">
      <c r="B75" s="3" t="s">
        <v>23</v>
      </c>
      <c r="C75" s="3"/>
      <c r="D75" s="3"/>
      <c r="E75" s="3"/>
      <c r="F75" s="3">
        <v>10000</v>
      </c>
    </row>
    <row r="76" spans="2:6" ht="25.5">
      <c r="B76" s="3" t="s">
        <v>33</v>
      </c>
      <c r="C76" s="4"/>
      <c r="D76" s="4"/>
      <c r="E76" s="4"/>
      <c r="F76" s="3">
        <v>15000</v>
      </c>
    </row>
    <row r="77" spans="2:6" ht="12.75">
      <c r="B77" s="3" t="s">
        <v>36</v>
      </c>
      <c r="C77" s="4" t="s">
        <v>27</v>
      </c>
      <c r="D77" s="4">
        <v>70</v>
      </c>
      <c r="E77" s="4">
        <v>300</v>
      </c>
      <c r="F77" s="3">
        <f>D77*E77</f>
        <v>21000</v>
      </c>
    </row>
    <row r="78" spans="2:6" ht="12.75">
      <c r="B78" s="3" t="s">
        <v>41</v>
      </c>
      <c r="C78" s="4"/>
      <c r="D78" s="4"/>
      <c r="E78" s="4"/>
      <c r="F78" s="3">
        <v>10000</v>
      </c>
    </row>
    <row r="79" spans="2:6" ht="25.5">
      <c r="B79" s="3" t="s">
        <v>37</v>
      </c>
      <c r="C79" s="4"/>
      <c r="D79" s="4"/>
      <c r="E79" s="4"/>
      <c r="F79" s="3">
        <v>20000</v>
      </c>
    </row>
    <row r="80" spans="2:6" ht="12.75">
      <c r="B80" s="5" t="s">
        <v>42</v>
      </c>
      <c r="C80" s="4"/>
      <c r="D80" s="4"/>
      <c r="E80" s="4"/>
      <c r="F80" s="5">
        <f>SUM(F4:F79)</f>
        <v>782900</v>
      </c>
    </row>
    <row r="83" spans="2:6" ht="27" customHeight="1">
      <c r="B83" s="5" t="s">
        <v>67</v>
      </c>
      <c r="C83" s="10" t="s">
        <v>89</v>
      </c>
      <c r="D83" s="10"/>
      <c r="E83" s="10"/>
      <c r="F83" s="10"/>
    </row>
    <row r="84" spans="2:6" ht="28.5" customHeight="1">
      <c r="B84" s="5" t="s">
        <v>68</v>
      </c>
      <c r="C84" s="10" t="s">
        <v>69</v>
      </c>
      <c r="D84" s="10"/>
      <c r="E84" s="10"/>
      <c r="F84" s="10"/>
    </row>
  </sheetData>
  <mergeCells count="9">
    <mergeCell ref="B1:F1"/>
    <mergeCell ref="C83:F83"/>
    <mergeCell ref="C84:F84"/>
    <mergeCell ref="B55:F55"/>
    <mergeCell ref="B67:F67"/>
    <mergeCell ref="B19:F19"/>
    <mergeCell ref="B2:F2"/>
    <mergeCell ref="B24:F24"/>
    <mergeCell ref="B48:F4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</dc:creator>
  <cp:keywords/>
  <dc:description/>
  <cp:lastModifiedBy>lara</cp:lastModifiedBy>
  <dcterms:created xsi:type="dcterms:W3CDTF">2018-02-12T16:46:45Z</dcterms:created>
  <dcterms:modified xsi:type="dcterms:W3CDTF">2018-02-18T09:16:33Z</dcterms:modified>
  <cp:category/>
  <cp:version/>
  <cp:contentType/>
  <cp:contentStatus/>
</cp:coreProperties>
</file>