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" i="1"/>
  <c r="D43" s="1"/>
  <c r="D8"/>
  <c r="D38"/>
  <c r="D42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13"/>
</calcChain>
</file>

<file path=xl/sharedStrings.xml><?xml version="1.0" encoding="utf-8"?>
<sst xmlns="http://schemas.openxmlformats.org/spreadsheetml/2006/main" count="52" uniqueCount="42">
  <si>
    <t>Карта</t>
  </si>
  <si>
    <t>Стоимость</t>
  </si>
  <si>
    <t>Количество</t>
  </si>
  <si>
    <t>Наименование</t>
  </si>
  <si>
    <t>Стоимость,ед</t>
  </si>
  <si>
    <t>Песок</t>
  </si>
  <si>
    <t>Наливной пол</t>
  </si>
  <si>
    <t>62 м2</t>
  </si>
  <si>
    <t>9,2 м3</t>
  </si>
  <si>
    <t>Солома для сидений</t>
  </si>
  <si>
    <t>Материалы</t>
  </si>
  <si>
    <t>Итого:</t>
  </si>
  <si>
    <t>Посадочный материал</t>
  </si>
  <si>
    <t>Береза повислая</t>
  </si>
  <si>
    <t>Ель обыкновенная</t>
  </si>
  <si>
    <t>Ель сизая</t>
  </si>
  <si>
    <t>Ель сербская</t>
  </si>
  <si>
    <t>Барбарис Тунберга Superba</t>
  </si>
  <si>
    <t>Барбарис Тунберга Red pillar</t>
  </si>
  <si>
    <t>Дерен белый Elegantissima</t>
  </si>
  <si>
    <t>Мискантус китайский</t>
  </si>
  <si>
    <t>Астильба Арендса</t>
  </si>
  <si>
    <t>Тысячелистник обыкновенный</t>
  </si>
  <si>
    <t>Тысячелистник обыкн белый</t>
  </si>
  <si>
    <t>Очиток видный</t>
  </si>
  <si>
    <t>Императа цилиндрическая</t>
  </si>
  <si>
    <t>Очиток видный белый</t>
  </si>
  <si>
    <t>Вероника седая белая</t>
  </si>
  <si>
    <t>Вероника седая фиол</t>
  </si>
  <si>
    <t>Астильба белая</t>
  </si>
  <si>
    <t>Стахис шерстистый</t>
  </si>
  <si>
    <t>Дербенник иволистный светло-розовый</t>
  </si>
  <si>
    <t>Дербенник иволистный розовый</t>
  </si>
  <si>
    <t>Ячмень гривастый</t>
  </si>
  <si>
    <t>Оплата работы наемных рабочих</t>
  </si>
  <si>
    <t>35 чел/день</t>
  </si>
  <si>
    <t>Доставка материалов</t>
  </si>
  <si>
    <t>Работы</t>
  </si>
  <si>
    <t>Щетки для раскопок</t>
  </si>
  <si>
    <t>Котовник Фассена</t>
  </si>
  <si>
    <t>Лабазник вязолистный</t>
  </si>
  <si>
    <t>Монарда двойчатая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</si>
</sst>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workbookViewId="0">
      <selection activeCell="G26" sqref="G26"/>
    </sheetView>
  </sheetViews>
  <sheetFormatPr defaultRowHeight="15"/>
  <cols>
    <col min="1" max="1" width="31.5703125" customWidth="1"/>
    <col min="2" max="2" width="11.85546875" customWidth="1"/>
    <col min="3" max="3" width="14.5703125" customWidth="1"/>
    <col min="4" max="4" width="11.85546875" customWidth="1"/>
  </cols>
  <sheetData>
    <row r="1" spans="1:4">
      <c r="A1" s="11" t="s">
        <v>10</v>
      </c>
      <c r="B1" s="12"/>
      <c r="C1" s="12"/>
      <c r="D1" s="13"/>
    </row>
    <row r="2" spans="1:4">
      <c r="A2" s="2" t="s">
        <v>3</v>
      </c>
      <c r="B2" s="1" t="s">
        <v>2</v>
      </c>
      <c r="C2" s="1" t="s">
        <v>4</v>
      </c>
      <c r="D2" s="3" t="s">
        <v>1</v>
      </c>
    </row>
    <row r="3" spans="1:4">
      <c r="A3" s="2" t="s">
        <v>0</v>
      </c>
      <c r="B3" s="1"/>
      <c r="C3" s="1">
        <v>9500</v>
      </c>
      <c r="D3" s="3">
        <v>9500</v>
      </c>
    </row>
    <row r="4" spans="1:4">
      <c r="A4" s="2" t="s">
        <v>5</v>
      </c>
      <c r="B4" s="1" t="s">
        <v>8</v>
      </c>
      <c r="C4" s="1">
        <v>12000</v>
      </c>
      <c r="D4" s="3">
        <v>12000</v>
      </c>
    </row>
    <row r="5" spans="1:4">
      <c r="A5" s="2" t="s">
        <v>6</v>
      </c>
      <c r="B5" s="1" t="s">
        <v>7</v>
      </c>
      <c r="C5" s="1">
        <v>1700</v>
      </c>
      <c r="D5" s="3">
        <v>105000</v>
      </c>
    </row>
    <row r="6" spans="1:4">
      <c r="A6" s="2" t="s">
        <v>9</v>
      </c>
      <c r="B6" s="1"/>
      <c r="C6" s="1">
        <v>2000</v>
      </c>
      <c r="D6" s="3">
        <v>2000</v>
      </c>
    </row>
    <row r="7" spans="1:4">
      <c r="A7" s="2" t="s">
        <v>36</v>
      </c>
      <c r="B7" s="1"/>
      <c r="C7" s="1">
        <v>30000</v>
      </c>
      <c r="D7" s="3">
        <v>30000</v>
      </c>
    </row>
    <row r="8" spans="1:4">
      <c r="A8" s="2" t="s">
        <v>38</v>
      </c>
      <c r="B8" s="1">
        <v>20</v>
      </c>
      <c r="C8" s="1">
        <v>300</v>
      </c>
      <c r="D8" s="3">
        <f>B8*C8</f>
        <v>6000</v>
      </c>
    </row>
    <row r="9" spans="1:4">
      <c r="A9" s="2" t="s">
        <v>11</v>
      </c>
      <c r="B9" s="1"/>
      <c r="C9" s="1"/>
      <c r="D9" s="3">
        <f>SUM(D3:D8)</f>
        <v>164500</v>
      </c>
    </row>
    <row r="10" spans="1:4">
      <c r="A10" s="2"/>
      <c r="B10" s="1"/>
      <c r="C10" s="1"/>
      <c r="D10" s="3"/>
    </row>
    <row r="11" spans="1:4">
      <c r="A11" s="14" t="s">
        <v>12</v>
      </c>
      <c r="B11" s="15"/>
      <c r="C11" s="15"/>
      <c r="D11" s="16"/>
    </row>
    <row r="12" spans="1:4">
      <c r="A12" s="2" t="s">
        <v>3</v>
      </c>
      <c r="B12" s="1" t="s">
        <v>2</v>
      </c>
      <c r="C12" s="1" t="s">
        <v>4</v>
      </c>
      <c r="D12" s="3" t="s">
        <v>1</v>
      </c>
    </row>
    <row r="13" spans="1:4">
      <c r="A13" s="10" t="s">
        <v>13</v>
      </c>
      <c r="B13" s="1">
        <v>1</v>
      </c>
      <c r="C13" s="1">
        <v>14400</v>
      </c>
      <c r="D13" s="3">
        <f>C13*B13</f>
        <v>14400</v>
      </c>
    </row>
    <row r="14" spans="1:4">
      <c r="A14" s="10" t="s">
        <v>15</v>
      </c>
      <c r="B14" s="1">
        <v>1</v>
      </c>
      <c r="C14" s="1">
        <v>45000</v>
      </c>
      <c r="D14" s="3">
        <f t="shared" ref="D14:D36" si="0">C14*B14</f>
        <v>45000</v>
      </c>
    </row>
    <row r="15" spans="1:4">
      <c r="A15" s="10" t="s">
        <v>14</v>
      </c>
      <c r="B15" s="1">
        <v>1</v>
      </c>
      <c r="C15" s="1">
        <v>5300</v>
      </c>
      <c r="D15" s="3">
        <f t="shared" si="0"/>
        <v>5300</v>
      </c>
    </row>
    <row r="16" spans="1:4">
      <c r="A16" s="10" t="s">
        <v>16</v>
      </c>
      <c r="B16" s="1">
        <v>1</v>
      </c>
      <c r="C16" s="1">
        <v>11500</v>
      </c>
      <c r="D16" s="3">
        <f t="shared" si="0"/>
        <v>11500</v>
      </c>
    </row>
    <row r="17" spans="1:4">
      <c r="A17" s="10" t="s">
        <v>17</v>
      </c>
      <c r="B17" s="1">
        <v>3</v>
      </c>
      <c r="C17" s="1">
        <v>5000</v>
      </c>
      <c r="D17" s="3">
        <f t="shared" si="0"/>
        <v>15000</v>
      </c>
    </row>
    <row r="18" spans="1:4">
      <c r="A18" s="10" t="s">
        <v>18</v>
      </c>
      <c r="B18" s="1">
        <v>1</v>
      </c>
      <c r="C18" s="1">
        <v>4000</v>
      </c>
      <c r="D18" s="3">
        <f t="shared" si="0"/>
        <v>4000</v>
      </c>
    </row>
    <row r="19" spans="1:4">
      <c r="A19" s="10" t="s">
        <v>19</v>
      </c>
      <c r="B19" s="1">
        <v>3</v>
      </c>
      <c r="C19" s="1">
        <v>1300</v>
      </c>
      <c r="D19" s="3">
        <f t="shared" si="0"/>
        <v>3900</v>
      </c>
    </row>
    <row r="20" spans="1:4">
      <c r="A20" s="10" t="s">
        <v>20</v>
      </c>
      <c r="B20" s="1">
        <v>11</v>
      </c>
      <c r="C20" s="1">
        <v>300</v>
      </c>
      <c r="D20" s="3">
        <f t="shared" si="0"/>
        <v>3300</v>
      </c>
    </row>
    <row r="21" spans="1:4">
      <c r="A21" s="10" t="s">
        <v>40</v>
      </c>
      <c r="B21" s="1">
        <v>7</v>
      </c>
      <c r="C21" s="1">
        <v>300</v>
      </c>
      <c r="D21" s="3">
        <f t="shared" si="0"/>
        <v>2100</v>
      </c>
    </row>
    <row r="22" spans="1:4">
      <c r="A22" s="10" t="s">
        <v>21</v>
      </c>
      <c r="B22" s="1">
        <v>4</v>
      </c>
      <c r="C22" s="1">
        <v>350</v>
      </c>
      <c r="D22" s="3">
        <f t="shared" si="0"/>
        <v>1400</v>
      </c>
    </row>
    <row r="23" spans="1:4">
      <c r="A23" s="10" t="s">
        <v>22</v>
      </c>
      <c r="B23" s="1">
        <v>24</v>
      </c>
      <c r="C23" s="1">
        <v>300</v>
      </c>
      <c r="D23" s="3">
        <f t="shared" si="0"/>
        <v>7200</v>
      </c>
    </row>
    <row r="24" spans="1:4">
      <c r="A24" s="10" t="s">
        <v>23</v>
      </c>
      <c r="B24" s="1">
        <v>23</v>
      </c>
      <c r="C24" s="1">
        <v>300</v>
      </c>
      <c r="D24" s="3">
        <f t="shared" si="0"/>
        <v>6900</v>
      </c>
    </row>
    <row r="25" spans="1:4">
      <c r="A25" s="10" t="s">
        <v>41</v>
      </c>
      <c r="B25" s="1">
        <v>9</v>
      </c>
      <c r="C25" s="1">
        <v>300</v>
      </c>
      <c r="D25" s="3">
        <f t="shared" si="0"/>
        <v>2700</v>
      </c>
    </row>
    <row r="26" spans="1:4">
      <c r="A26" s="10" t="s">
        <v>25</v>
      </c>
      <c r="B26" s="1">
        <v>40</v>
      </c>
      <c r="C26" s="1">
        <v>200</v>
      </c>
      <c r="D26" s="3">
        <f t="shared" si="0"/>
        <v>8000</v>
      </c>
    </row>
    <row r="27" spans="1:4">
      <c r="A27" s="10" t="s">
        <v>39</v>
      </c>
      <c r="B27" s="1">
        <v>5</v>
      </c>
      <c r="C27" s="1">
        <v>350</v>
      </c>
      <c r="D27" s="3">
        <f t="shared" si="0"/>
        <v>1750</v>
      </c>
    </row>
    <row r="28" spans="1:4">
      <c r="A28" s="10" t="s">
        <v>24</v>
      </c>
      <c r="B28" s="1">
        <v>40</v>
      </c>
      <c r="C28" s="1">
        <v>250</v>
      </c>
      <c r="D28" s="3">
        <f t="shared" si="0"/>
        <v>10000</v>
      </c>
    </row>
    <row r="29" spans="1:4">
      <c r="A29" s="10" t="s">
        <v>26</v>
      </c>
      <c r="B29" s="1">
        <v>16</v>
      </c>
      <c r="C29" s="1">
        <v>250</v>
      </c>
      <c r="D29" s="3">
        <f t="shared" si="0"/>
        <v>4000</v>
      </c>
    </row>
    <row r="30" spans="1:4">
      <c r="A30" s="10" t="s">
        <v>27</v>
      </c>
      <c r="B30" s="1">
        <v>20</v>
      </c>
      <c r="C30" s="1">
        <v>300</v>
      </c>
      <c r="D30" s="3">
        <f t="shared" si="0"/>
        <v>6000</v>
      </c>
    </row>
    <row r="31" spans="1:4">
      <c r="A31" s="10" t="s">
        <v>28</v>
      </c>
      <c r="B31" s="1">
        <v>20</v>
      </c>
      <c r="C31" s="1">
        <v>300</v>
      </c>
      <c r="D31" s="3">
        <f t="shared" si="0"/>
        <v>6000</v>
      </c>
    </row>
    <row r="32" spans="1:4">
      <c r="A32" s="10" t="s">
        <v>29</v>
      </c>
      <c r="B32" s="1">
        <v>3</v>
      </c>
      <c r="C32" s="1">
        <v>350</v>
      </c>
      <c r="D32" s="3">
        <f t="shared" si="0"/>
        <v>1050</v>
      </c>
    </row>
    <row r="33" spans="1:4">
      <c r="A33" s="10" t="s">
        <v>30</v>
      </c>
      <c r="B33" s="1">
        <v>30</v>
      </c>
      <c r="C33" s="1">
        <v>210</v>
      </c>
      <c r="D33" s="3">
        <f t="shared" si="0"/>
        <v>6300</v>
      </c>
    </row>
    <row r="34" spans="1:4">
      <c r="A34" s="10" t="s">
        <v>31</v>
      </c>
      <c r="B34" s="1">
        <v>15</v>
      </c>
      <c r="C34" s="1">
        <v>600</v>
      </c>
      <c r="D34" s="3">
        <f t="shared" si="0"/>
        <v>9000</v>
      </c>
    </row>
    <row r="35" spans="1:4">
      <c r="A35" s="10" t="s">
        <v>32</v>
      </c>
      <c r="B35" s="1">
        <v>12</v>
      </c>
      <c r="C35" s="1">
        <v>600</v>
      </c>
      <c r="D35" s="3">
        <f t="shared" si="0"/>
        <v>7200</v>
      </c>
    </row>
    <row r="36" spans="1:4">
      <c r="A36" s="10" t="s">
        <v>33</v>
      </c>
      <c r="B36" s="1">
        <v>30</v>
      </c>
      <c r="C36" s="1">
        <v>150</v>
      </c>
      <c r="D36" s="3">
        <f t="shared" si="0"/>
        <v>4500</v>
      </c>
    </row>
    <row r="37" spans="1:4">
      <c r="A37" s="2" t="s">
        <v>36</v>
      </c>
      <c r="B37" s="1"/>
      <c r="C37" s="1"/>
      <c r="D37" s="3">
        <v>25000</v>
      </c>
    </row>
    <row r="38" spans="1:4">
      <c r="A38" s="2"/>
      <c r="B38" s="1"/>
      <c r="C38" s="1"/>
      <c r="D38" s="3">
        <f>SUM(D13:D37)</f>
        <v>211500</v>
      </c>
    </row>
    <row r="39" spans="1:4">
      <c r="A39" s="2"/>
      <c r="B39" s="1"/>
      <c r="C39" s="1"/>
      <c r="D39" s="3"/>
    </row>
    <row r="40" spans="1:4">
      <c r="A40" s="14" t="s">
        <v>37</v>
      </c>
      <c r="B40" s="15"/>
      <c r="C40" s="15"/>
      <c r="D40" s="16"/>
    </row>
    <row r="41" spans="1:4">
      <c r="A41" s="2" t="s">
        <v>3</v>
      </c>
      <c r="B41" s="1" t="s">
        <v>2</v>
      </c>
      <c r="C41" s="1" t="s">
        <v>4</v>
      </c>
      <c r="D41" s="3" t="s">
        <v>1</v>
      </c>
    </row>
    <row r="42" spans="1:4" ht="15.75" thickBot="1">
      <c r="A42" s="4" t="s">
        <v>34</v>
      </c>
      <c r="B42" s="5" t="s">
        <v>35</v>
      </c>
      <c r="C42" s="5">
        <v>2000</v>
      </c>
      <c r="D42" s="6">
        <f>2000*35</f>
        <v>70000</v>
      </c>
    </row>
    <row r="43" spans="1:4" ht="15.75" thickBot="1">
      <c r="A43" s="7" t="s">
        <v>11</v>
      </c>
      <c r="B43" s="8"/>
      <c r="C43" s="8"/>
      <c r="D43" s="9">
        <f>D42+D38+D9</f>
        <v>446000</v>
      </c>
    </row>
  </sheetData>
  <mergeCells count="3">
    <mergeCell ref="A1:D1"/>
    <mergeCell ref="A11:D11"/>
    <mergeCell ref="A40:D4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2018-02-19T09:23:46Z</dcterms:modified>
</cp:coreProperties>
</file>