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4" i="1" l="1"/>
  <c r="F25" i="1"/>
  <c r="F26" i="1"/>
  <c r="F19" i="1"/>
  <c r="F20" i="1"/>
  <c r="F21" i="1"/>
  <c r="F23" i="1"/>
  <c r="F22" i="1"/>
  <c r="F15" i="1"/>
  <c r="F13" i="1"/>
  <c r="F18" i="1"/>
  <c r="F17" i="1"/>
  <c r="F16" i="1"/>
  <c r="F14" i="1"/>
  <c r="F12" i="1"/>
  <c r="E7" i="1"/>
  <c r="F7" i="1" s="1"/>
  <c r="F6" i="1"/>
  <c r="F8" i="1"/>
  <c r="F9" i="1"/>
  <c r="F10" i="1"/>
  <c r="F5" i="1"/>
  <c r="F27" i="1" l="1"/>
</calcChain>
</file>

<file path=xl/sharedStrings.xml><?xml version="1.0" encoding="utf-8"?>
<sst xmlns="http://schemas.openxmlformats.org/spreadsheetml/2006/main" count="50" uniqueCount="36">
  <si>
    <t>Расчет стоимости арт-сад Карточный Домик</t>
  </si>
  <si>
    <t>Мебель детская на 3-5 человек</t>
  </si>
  <si>
    <t>Арт-объект</t>
  </si>
  <si>
    <t>Подиум</t>
  </si>
  <si>
    <t>Кол-во</t>
  </si>
  <si>
    <t>Стоимость 
за 1 ед., руб.</t>
  </si>
  <si>
    <t>Стоимость,
руб.</t>
  </si>
  <si>
    <t>Фанера 1525х1000х10мм</t>
  </si>
  <si>
    <t>Единицы</t>
  </si>
  <si>
    <t>шт.</t>
  </si>
  <si>
    <t>м2</t>
  </si>
  <si>
    <t>Трафареты 1525х1000мм</t>
  </si>
  <si>
    <t>Строительно-монтажные работы 
4 человека</t>
  </si>
  <si>
    <t>дней</t>
  </si>
  <si>
    <t>Каркас из бруска 3000х50х50мм</t>
  </si>
  <si>
    <t>Эмаль матовая по дереву, белая 
(2 слоя)</t>
  </si>
  <si>
    <t>кг</t>
  </si>
  <si>
    <t>Краска для трафаретов, эмаль</t>
  </si>
  <si>
    <t>Каркас из бруса 6000х100х100мм</t>
  </si>
  <si>
    <t xml:space="preserve">Обшивка половой доской 27х142х3000мм хвоя, комплект 3шт. </t>
  </si>
  <si>
    <t>комплект</t>
  </si>
  <si>
    <t>Монтаж 4 человека</t>
  </si>
  <si>
    <t>Пуф бескаркасный</t>
  </si>
  <si>
    <t>Обрешетка из доски 3000х50х150мм</t>
  </si>
  <si>
    <t>Пропитка для обшивки подиума 2,5л</t>
  </si>
  <si>
    <t>Геотекстиль</t>
  </si>
  <si>
    <t>Мульча кора сосновая</t>
  </si>
  <si>
    <t>Лента бордюрная оцинкованная</t>
  </si>
  <si>
    <t>м.п.</t>
  </si>
  <si>
    <t>Гравий "горошек" теплый тон (отсыпка меж досок дорожки)</t>
  </si>
  <si>
    <t>Дорожка из половой доски (настил по каркасу)</t>
  </si>
  <si>
    <t>Итого:</t>
  </si>
  <si>
    <t>Демонтаж сада 4 человека</t>
  </si>
  <si>
    <t>Манипулятор</t>
  </si>
  <si>
    <t>смена</t>
  </si>
  <si>
    <t>Лента светодиодная &gt;IP54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</si>
</sst>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tabSelected="1" workbookViewId="0">
      <selection activeCell="F27" sqref="F27"/>
    </sheetView>
  </sheetViews>
  <sheetFormatPr defaultRowHeight="12.75" x14ac:dyDescent="0.2"/>
  <cols>
    <col min="1" max="1" width="9.140625" style="1"/>
    <col min="2" max="2" width="34.140625" style="1" customWidth="1"/>
    <col min="3" max="4" width="9.140625" style="1"/>
    <col min="5" max="6" width="15.5703125" style="1" customWidth="1"/>
    <col min="7" max="16384" width="9.140625" style="1"/>
  </cols>
  <sheetData>
    <row r="2" spans="2:6" ht="18" x14ac:dyDescent="0.25">
      <c r="B2" s="2" t="s">
        <v>0</v>
      </c>
      <c r="C2" s="2"/>
      <c r="D2" s="2"/>
      <c r="E2" s="2"/>
      <c r="F2" s="2"/>
    </row>
    <row r="3" spans="2:6" ht="25.5" x14ac:dyDescent="0.2">
      <c r="B3" s="3"/>
      <c r="C3" s="4" t="s">
        <v>4</v>
      </c>
      <c r="D3" s="4" t="s">
        <v>8</v>
      </c>
      <c r="E3" s="5" t="s">
        <v>5</v>
      </c>
      <c r="F3" s="5" t="s">
        <v>6</v>
      </c>
    </row>
    <row r="4" spans="2:6" x14ac:dyDescent="0.2">
      <c r="B4" s="6" t="s">
        <v>2</v>
      </c>
      <c r="C4" s="7"/>
      <c r="D4" s="7"/>
      <c r="E4" s="7"/>
      <c r="F4" s="7"/>
    </row>
    <row r="5" spans="2:6" x14ac:dyDescent="0.2">
      <c r="B5" s="6" t="s">
        <v>7</v>
      </c>
      <c r="C5" s="7">
        <v>13</v>
      </c>
      <c r="D5" s="7" t="s">
        <v>9</v>
      </c>
      <c r="E5" s="7">
        <v>850</v>
      </c>
      <c r="F5" s="7">
        <f>C5*E5</f>
        <v>11050</v>
      </c>
    </row>
    <row r="6" spans="2:6" ht="25.5" x14ac:dyDescent="0.2">
      <c r="B6" s="8" t="s">
        <v>15</v>
      </c>
      <c r="C6" s="7">
        <v>40</v>
      </c>
      <c r="D6" s="7" t="s">
        <v>16</v>
      </c>
      <c r="E6" s="7">
        <v>250</v>
      </c>
      <c r="F6" s="7">
        <f>C6*E6</f>
        <v>10000</v>
      </c>
    </row>
    <row r="7" spans="2:6" x14ac:dyDescent="0.2">
      <c r="B7" s="6" t="s">
        <v>17</v>
      </c>
      <c r="C7" s="7">
        <v>20</v>
      </c>
      <c r="D7" s="7" t="s">
        <v>16</v>
      </c>
      <c r="E7" s="7">
        <f>350</f>
        <v>350</v>
      </c>
      <c r="F7" s="7">
        <f>C7*E7</f>
        <v>7000</v>
      </c>
    </row>
    <row r="8" spans="2:6" x14ac:dyDescent="0.2">
      <c r="B8" s="6" t="s">
        <v>11</v>
      </c>
      <c r="C8" s="7">
        <v>4</v>
      </c>
      <c r="D8" s="7" t="s">
        <v>9</v>
      </c>
      <c r="E8" s="7">
        <v>1950</v>
      </c>
      <c r="F8" s="7">
        <f>C8*E8</f>
        <v>7800</v>
      </c>
    </row>
    <row r="9" spans="2:6" x14ac:dyDescent="0.2">
      <c r="B9" s="6" t="s">
        <v>14</v>
      </c>
      <c r="C9" s="7">
        <v>15</v>
      </c>
      <c r="D9" s="7" t="s">
        <v>9</v>
      </c>
      <c r="E9" s="7">
        <v>90</v>
      </c>
      <c r="F9" s="7">
        <f>C9*E9</f>
        <v>1350</v>
      </c>
    </row>
    <row r="10" spans="2:6" ht="25.5" x14ac:dyDescent="0.2">
      <c r="B10" s="8" t="s">
        <v>12</v>
      </c>
      <c r="C10" s="7">
        <v>3</v>
      </c>
      <c r="D10" s="7" t="s">
        <v>13</v>
      </c>
      <c r="E10" s="7">
        <v>8000</v>
      </c>
      <c r="F10" s="7">
        <f>C10*E10</f>
        <v>24000</v>
      </c>
    </row>
    <row r="11" spans="2:6" x14ac:dyDescent="0.2">
      <c r="B11" s="6" t="s">
        <v>3</v>
      </c>
      <c r="C11" s="7"/>
      <c r="D11" s="7"/>
      <c r="E11" s="7"/>
      <c r="F11" s="7"/>
    </row>
    <row r="12" spans="2:6" x14ac:dyDescent="0.2">
      <c r="B12" s="6" t="s">
        <v>18</v>
      </c>
      <c r="C12" s="7">
        <v>4</v>
      </c>
      <c r="D12" s="7" t="s">
        <v>9</v>
      </c>
      <c r="E12" s="7">
        <v>820</v>
      </c>
      <c r="F12" s="7">
        <f>C12*E12</f>
        <v>3280</v>
      </c>
    </row>
    <row r="13" spans="2:6" x14ac:dyDescent="0.2">
      <c r="B13" s="6" t="s">
        <v>23</v>
      </c>
      <c r="C13" s="7">
        <v>12</v>
      </c>
      <c r="D13" s="7" t="s">
        <v>9</v>
      </c>
      <c r="E13" s="7">
        <v>383</v>
      </c>
      <c r="F13" s="7">
        <f>C13*E13</f>
        <v>4596</v>
      </c>
    </row>
    <row r="14" spans="2:6" ht="25.5" x14ac:dyDescent="0.2">
      <c r="B14" s="8" t="s">
        <v>19</v>
      </c>
      <c r="C14" s="7">
        <v>20</v>
      </c>
      <c r="D14" s="7" t="s">
        <v>20</v>
      </c>
      <c r="E14" s="7">
        <v>1110</v>
      </c>
      <c r="F14" s="7">
        <f>C14*E14</f>
        <v>22200</v>
      </c>
    </row>
    <row r="15" spans="2:6" x14ac:dyDescent="0.2">
      <c r="B15" s="8" t="s">
        <v>24</v>
      </c>
      <c r="C15" s="7">
        <v>2</v>
      </c>
      <c r="D15" s="7" t="s">
        <v>9</v>
      </c>
      <c r="E15" s="7">
        <v>910</v>
      </c>
      <c r="F15" s="7">
        <f>C15*E15</f>
        <v>1820</v>
      </c>
    </row>
    <row r="16" spans="2:6" x14ac:dyDescent="0.2">
      <c r="B16" s="6" t="s">
        <v>21</v>
      </c>
      <c r="C16" s="7">
        <v>2</v>
      </c>
      <c r="D16" s="7" t="s">
        <v>13</v>
      </c>
      <c r="E16" s="7">
        <v>8000</v>
      </c>
      <c r="F16" s="7">
        <f>C16*E16</f>
        <v>16000</v>
      </c>
    </row>
    <row r="17" spans="2:6" x14ac:dyDescent="0.2">
      <c r="B17" s="6" t="s">
        <v>1</v>
      </c>
      <c r="C17" s="7">
        <v>1</v>
      </c>
      <c r="D17" s="7" t="s">
        <v>20</v>
      </c>
      <c r="E17" s="7">
        <v>7500</v>
      </c>
      <c r="F17" s="7">
        <f>C17*E17</f>
        <v>7500</v>
      </c>
    </row>
    <row r="18" spans="2:6" x14ac:dyDescent="0.2">
      <c r="B18" s="9" t="s">
        <v>22</v>
      </c>
      <c r="C18" s="3">
        <v>3</v>
      </c>
      <c r="D18" s="3" t="s">
        <v>9</v>
      </c>
      <c r="E18" s="3">
        <v>3000</v>
      </c>
      <c r="F18" s="3">
        <f>C18*E18</f>
        <v>9000</v>
      </c>
    </row>
    <row r="19" spans="2:6" ht="25.5" x14ac:dyDescent="0.2">
      <c r="B19" s="10" t="s">
        <v>30</v>
      </c>
      <c r="C19" s="3">
        <v>3</v>
      </c>
      <c r="D19" s="3" t="s">
        <v>10</v>
      </c>
      <c r="E19" s="3">
        <v>2100</v>
      </c>
      <c r="F19" s="3">
        <f>C19*E19</f>
        <v>6300</v>
      </c>
    </row>
    <row r="20" spans="2:6" x14ac:dyDescent="0.2">
      <c r="B20" s="9" t="s">
        <v>27</v>
      </c>
      <c r="C20" s="3">
        <v>8.1999999999999993</v>
      </c>
      <c r="D20" s="3" t="s">
        <v>28</v>
      </c>
      <c r="E20" s="3">
        <v>750</v>
      </c>
      <c r="F20" s="3">
        <f>C20*E20</f>
        <v>6149.9999999999991</v>
      </c>
    </row>
    <row r="21" spans="2:6" ht="25.5" x14ac:dyDescent="0.2">
      <c r="B21" s="10" t="s">
        <v>29</v>
      </c>
      <c r="C21" s="3">
        <v>4.5</v>
      </c>
      <c r="D21" s="3" t="s">
        <v>10</v>
      </c>
      <c r="E21" s="3">
        <v>1600</v>
      </c>
      <c r="F21" s="3">
        <f>C21*E21</f>
        <v>7200</v>
      </c>
    </row>
    <row r="22" spans="2:6" x14ac:dyDescent="0.2">
      <c r="B22" s="9" t="s">
        <v>26</v>
      </c>
      <c r="C22" s="3">
        <v>26</v>
      </c>
      <c r="D22" s="3" t="s">
        <v>10</v>
      </c>
      <c r="E22" s="3">
        <v>350</v>
      </c>
      <c r="F22" s="3">
        <f>C22*E22</f>
        <v>9100</v>
      </c>
    </row>
    <row r="23" spans="2:6" x14ac:dyDescent="0.2">
      <c r="B23" s="9" t="s">
        <v>25</v>
      </c>
      <c r="C23" s="3">
        <v>25</v>
      </c>
      <c r="D23" s="3" t="s">
        <v>10</v>
      </c>
      <c r="E23" s="3">
        <v>80</v>
      </c>
      <c r="F23" s="3">
        <f>C23*E23</f>
        <v>2000</v>
      </c>
    </row>
    <row r="24" spans="2:6" x14ac:dyDescent="0.2">
      <c r="B24" s="9" t="s">
        <v>35</v>
      </c>
      <c r="C24" s="3">
        <v>6</v>
      </c>
      <c r="D24" s="3" t="s">
        <v>28</v>
      </c>
      <c r="E24" s="3">
        <v>300</v>
      </c>
      <c r="F24" s="3">
        <f>C24*E24</f>
        <v>1800</v>
      </c>
    </row>
    <row r="25" spans="2:6" x14ac:dyDescent="0.2">
      <c r="B25" s="9" t="s">
        <v>33</v>
      </c>
      <c r="C25" s="3">
        <v>1</v>
      </c>
      <c r="D25" s="3" t="s">
        <v>34</v>
      </c>
      <c r="E25" s="3">
        <v>12000</v>
      </c>
      <c r="F25" s="3">
        <f>C25*E25</f>
        <v>12000</v>
      </c>
    </row>
    <row r="26" spans="2:6" x14ac:dyDescent="0.2">
      <c r="B26" s="6" t="s">
        <v>32</v>
      </c>
      <c r="C26" s="7">
        <v>2</v>
      </c>
      <c r="D26" s="7" t="s">
        <v>13</v>
      </c>
      <c r="E26" s="7">
        <v>8000</v>
      </c>
      <c r="F26" s="7">
        <f>C26*E26</f>
        <v>16000</v>
      </c>
    </row>
    <row r="27" spans="2:6" x14ac:dyDescent="0.2">
      <c r="B27" s="3" t="s">
        <v>31</v>
      </c>
      <c r="C27" s="3"/>
      <c r="D27" s="3"/>
      <c r="E27" s="3"/>
      <c r="F27" s="3">
        <f>SUM(F5:F26)</f>
        <v>186146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2018-02-20T23:32:35Z</dcterms:modified>
</cp:coreProperties>
</file>