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<sst xmlns="http://schemas.openxmlformats.org/spreadsheetml/2006/main" count="62" uniqueCount="48">
  <si>
    <t>* в стоимость не включены транспортные расходы, так как они станут известны только после определения поставщиков материалов</t>
  </si>
  <si>
    <t>№ п/п</t>
  </si>
  <si>
    <t>Наименование материала</t>
  </si>
  <si>
    <t>Ед. измерения</t>
  </si>
  <si>
    <t>Количество</t>
  </si>
  <si>
    <t>Цена за ед., руб.</t>
  </si>
  <si>
    <t>Общая стоимость, руб.</t>
  </si>
  <si>
    <t>шт.</t>
  </si>
  <si>
    <t>Газон рулонный</t>
  </si>
  <si>
    <t>м2</t>
  </si>
  <si>
    <t>Торфо-песчаная смесь</t>
  </si>
  <si>
    <t>м3</t>
  </si>
  <si>
    <t>Песок речной</t>
  </si>
  <si>
    <t>Доска из древесины хвойных пород, обработанная мелкой наждачкой</t>
  </si>
  <si>
    <t>Лак по дереву</t>
  </si>
  <si>
    <t>Саморезы</t>
  </si>
  <si>
    <t>Посадочный материал</t>
  </si>
  <si>
    <t>Строительный материал</t>
  </si>
  <si>
    <t>Рассчет стоимости реализации проекта выставочного сада "Часть чего-то большего"</t>
  </si>
  <si>
    <t>Астильба китайская "Purpurkerze'</t>
  </si>
  <si>
    <t>Астранция крупная 'Roma'</t>
  </si>
  <si>
    <t>Астранция крупная 'Ruby Wedding'</t>
  </si>
  <si>
    <t>Кровохлебка лекарственная 'Red Thunder'</t>
  </si>
  <si>
    <t>Лиатрис колосковый 'Alba'</t>
  </si>
  <si>
    <t>Перовския лебедолистная 'Little Spire'</t>
  </si>
  <si>
    <t>Тысячелистник обыкновенный 'Cerise Queen'</t>
  </si>
  <si>
    <t>Шалфей дубравный 'Blau Koginin'</t>
  </si>
  <si>
    <t>Итого по посадочному материалу:</t>
  </si>
  <si>
    <t>Крошка "Златолит"</t>
  </si>
  <si>
    <t>пог.м</t>
  </si>
  <si>
    <t>Ограничитель металлический</t>
  </si>
  <si>
    <t>Итого по строительному материалу:</t>
  </si>
  <si>
    <t>Элементы сада</t>
  </si>
  <si>
    <t>Конструкция из металла</t>
  </si>
  <si>
    <t>Зеркала</t>
  </si>
  <si>
    <t>Скамьи</t>
  </si>
  <si>
    <t xml:space="preserve">шт. </t>
  </si>
  <si>
    <t>Декоративные элементы "Звезды"</t>
  </si>
  <si>
    <t>Декоративные элементы "Планета"</t>
  </si>
  <si>
    <t>Итого по стоимости элементов:</t>
  </si>
  <si>
    <t>Работы</t>
  </si>
  <si>
    <t>Подготовительные работы</t>
  </si>
  <si>
    <t>Работы по монтажу сада</t>
  </si>
  <si>
    <t>Работы по демонтажу сада</t>
  </si>
  <si>
    <t>Устройство освещения</t>
  </si>
  <si>
    <t>Итого по стоимости работ:</t>
  </si>
  <si>
    <t>ИТОГО СТОИМОСТЬ РЕАЛИЗАЦИИ ПРОЕКТА:</t>
  </si>
  <si>
    <r>
      <t xml:space="preserve">Стоимость реализации проекта выставочного сада "Часть чего-то большего" приблизительно равна </t>
    </r>
    <r>
      <rPr>
        <b/>
        <sz val="10"/>
        <rFont val="Arial"/>
        <family val="2"/>
      </rPr>
      <t>925 824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руб</t>
    </r>
    <r>
      <rPr>
        <sz val="10"/>
        <rFont val="Arial"/>
        <family val="2"/>
      </rPr>
      <t>.*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</si>
</sst>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4.7109375" style="0" customWidth="1"/>
    <col min="2" max="2" width="52.7109375" style="0" customWidth="1"/>
    <col min="3" max="3" width="10.421875" style="0" customWidth="1"/>
    <col min="4" max="4" width="11.7109375" style="0" customWidth="1"/>
    <col min="6" max="6" width="13.421875" style="0" customWidth="1"/>
  </cols>
  <sheetData>
    <row r="1" spans="1:6" ht="12.75">
      <c r="A1" s="1"/>
      <c r="B1" s="1"/>
      <c r="C1" s="2"/>
      <c r="D1" s="1"/>
      <c r="E1" s="1"/>
      <c r="F1" s="1"/>
    </row>
    <row r="2" spans="1:6" ht="12.75">
      <c r="A2" s="14" t="s">
        <v>18</v>
      </c>
      <c r="B2" s="14"/>
      <c r="C2" s="14"/>
      <c r="D2" s="14"/>
      <c r="E2" s="14"/>
      <c r="F2" s="14"/>
    </row>
    <row r="3" spans="1:6" ht="12.75">
      <c r="A3" s="15" t="s">
        <v>47</v>
      </c>
      <c r="B3" s="15"/>
      <c r="C3" s="15"/>
      <c r="D3" s="15"/>
      <c r="E3" s="15"/>
      <c r="F3" s="15"/>
    </row>
    <row r="4" spans="1:6" ht="12.75">
      <c r="A4" s="15" t="s">
        <v>0</v>
      </c>
      <c r="B4" s="15"/>
      <c r="C4" s="15"/>
      <c r="D4" s="15"/>
      <c r="E4" s="15"/>
      <c r="F4" s="15"/>
    </row>
    <row r="5" spans="1:6" ht="12.75">
      <c r="A5" s="1"/>
      <c r="B5" s="2"/>
      <c r="C5" s="2"/>
      <c r="D5" s="2"/>
      <c r="E5" s="2"/>
      <c r="F5" s="2"/>
    </row>
    <row r="6" spans="1:6" ht="12.75">
      <c r="A6" s="1"/>
      <c r="B6" s="2"/>
      <c r="C6" s="2"/>
      <c r="D6" s="2"/>
      <c r="E6" s="2"/>
      <c r="F6" s="2"/>
    </row>
    <row r="7" spans="1:6" ht="36.75" customHeight="1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</row>
    <row r="8" spans="1:6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12.75">
      <c r="A9" s="10" t="s">
        <v>16</v>
      </c>
      <c r="B9" s="11"/>
      <c r="C9" s="11"/>
      <c r="D9" s="11"/>
      <c r="E9" s="11"/>
      <c r="F9" s="12"/>
    </row>
    <row r="10" spans="1:6" ht="15" customHeight="1">
      <c r="A10" s="3">
        <v>1</v>
      </c>
      <c r="B10" s="4" t="s">
        <v>19</v>
      </c>
      <c r="C10" s="3" t="s">
        <v>7</v>
      </c>
      <c r="D10" s="3">
        <v>14</v>
      </c>
      <c r="E10" s="5">
        <v>1200</v>
      </c>
      <c r="F10" s="5">
        <f aca="true" t="shared" si="0" ref="F10:F25">D10*E10</f>
        <v>16800</v>
      </c>
    </row>
    <row r="11" spans="1:6" ht="15" customHeight="1">
      <c r="A11" s="3">
        <v>2</v>
      </c>
      <c r="B11" s="4" t="s">
        <v>20</v>
      </c>
      <c r="C11" s="3" t="s">
        <v>7</v>
      </c>
      <c r="D11" s="3">
        <v>13</v>
      </c>
      <c r="E11" s="5">
        <v>1200</v>
      </c>
      <c r="F11" s="5">
        <f t="shared" si="0"/>
        <v>15600</v>
      </c>
    </row>
    <row r="12" spans="1:6" ht="15" customHeight="1">
      <c r="A12" s="3">
        <v>3</v>
      </c>
      <c r="B12" s="4" t="s">
        <v>21</v>
      </c>
      <c r="C12" s="3" t="s">
        <v>7</v>
      </c>
      <c r="D12" s="3">
        <v>15</v>
      </c>
      <c r="E12" s="5">
        <v>1200</v>
      </c>
      <c r="F12" s="5">
        <f t="shared" si="0"/>
        <v>18000</v>
      </c>
    </row>
    <row r="13" spans="1:6" ht="15" customHeight="1">
      <c r="A13" s="3">
        <v>4</v>
      </c>
      <c r="B13" s="4" t="s">
        <v>22</v>
      </c>
      <c r="C13" s="3" t="s">
        <v>7</v>
      </c>
      <c r="D13" s="3">
        <v>12</v>
      </c>
      <c r="E13" s="5">
        <v>500</v>
      </c>
      <c r="F13" s="5">
        <f t="shared" si="0"/>
        <v>6000</v>
      </c>
    </row>
    <row r="14" spans="1:6" ht="15" customHeight="1">
      <c r="A14" s="3">
        <v>5</v>
      </c>
      <c r="B14" s="4" t="s">
        <v>23</v>
      </c>
      <c r="C14" s="3" t="s">
        <v>7</v>
      </c>
      <c r="D14" s="3">
        <v>25</v>
      </c>
      <c r="E14" s="5">
        <v>500</v>
      </c>
      <c r="F14" s="5">
        <f t="shared" si="0"/>
        <v>12500</v>
      </c>
    </row>
    <row r="15" spans="1:6" ht="15" customHeight="1">
      <c r="A15" s="3">
        <v>6</v>
      </c>
      <c r="B15" s="4" t="s">
        <v>24</v>
      </c>
      <c r="C15" s="3" t="s">
        <v>7</v>
      </c>
      <c r="D15" s="3">
        <v>10</v>
      </c>
      <c r="E15" s="5">
        <v>800</v>
      </c>
      <c r="F15" s="5">
        <f t="shared" si="0"/>
        <v>8000</v>
      </c>
    </row>
    <row r="16" spans="1:6" ht="15" customHeight="1">
      <c r="A16" s="3">
        <v>7</v>
      </c>
      <c r="B16" s="4" t="s">
        <v>25</v>
      </c>
      <c r="C16" s="3" t="s">
        <v>7</v>
      </c>
      <c r="D16" s="3">
        <v>34</v>
      </c>
      <c r="E16" s="5">
        <v>400</v>
      </c>
      <c r="F16" s="5">
        <f t="shared" si="0"/>
        <v>13600</v>
      </c>
    </row>
    <row r="17" spans="1:6" ht="15" customHeight="1">
      <c r="A17" s="3">
        <v>8</v>
      </c>
      <c r="B17" s="4" t="s">
        <v>26</v>
      </c>
      <c r="C17" s="3" t="s">
        <v>7</v>
      </c>
      <c r="D17" s="3">
        <v>47</v>
      </c>
      <c r="E17" s="5">
        <v>400</v>
      </c>
      <c r="F17" s="5">
        <f t="shared" si="0"/>
        <v>18800</v>
      </c>
    </row>
    <row r="18" spans="1:6" ht="15" customHeight="1">
      <c r="A18" s="13" t="s">
        <v>27</v>
      </c>
      <c r="B18" s="13"/>
      <c r="C18" s="13"/>
      <c r="D18" s="13"/>
      <c r="E18" s="13"/>
      <c r="F18" s="9">
        <f>F10+F11+F12+F13+F14+F15+F16+F17</f>
        <v>109300</v>
      </c>
    </row>
    <row r="19" spans="1:6" ht="15" customHeight="1">
      <c r="A19" s="10" t="s">
        <v>17</v>
      </c>
      <c r="B19" s="11"/>
      <c r="C19" s="11"/>
      <c r="D19" s="11"/>
      <c r="E19" s="11"/>
      <c r="F19" s="12"/>
    </row>
    <row r="20" spans="1:6" ht="15.75" customHeight="1">
      <c r="A20" s="3">
        <v>1</v>
      </c>
      <c r="B20" s="4" t="s">
        <v>8</v>
      </c>
      <c r="C20" s="3" t="s">
        <v>9</v>
      </c>
      <c r="D20" s="3">
        <v>10</v>
      </c>
      <c r="E20" s="5">
        <v>465</v>
      </c>
      <c r="F20" s="5">
        <f t="shared" si="0"/>
        <v>4650</v>
      </c>
    </row>
    <row r="21" spans="1:6" ht="15.75" customHeight="1">
      <c r="A21" s="3">
        <v>2</v>
      </c>
      <c r="B21" s="4" t="s">
        <v>10</v>
      </c>
      <c r="C21" s="3" t="s">
        <v>11</v>
      </c>
      <c r="D21" s="3">
        <v>7</v>
      </c>
      <c r="E21" s="5">
        <v>1640</v>
      </c>
      <c r="F21" s="5">
        <f t="shared" si="0"/>
        <v>11480</v>
      </c>
    </row>
    <row r="22" spans="1:6" ht="18" customHeight="1">
      <c r="A22" s="3">
        <v>3</v>
      </c>
      <c r="B22" s="4" t="s">
        <v>28</v>
      </c>
      <c r="C22" s="3" t="s">
        <v>11</v>
      </c>
      <c r="D22" s="3">
        <v>2.52</v>
      </c>
      <c r="E22" s="5">
        <v>1200</v>
      </c>
      <c r="F22" s="5">
        <f t="shared" si="0"/>
        <v>3024</v>
      </c>
    </row>
    <row r="23" spans="1:6" ht="16.5" customHeight="1">
      <c r="A23" s="3">
        <v>4</v>
      </c>
      <c r="B23" s="4" t="s">
        <v>30</v>
      </c>
      <c r="C23" s="3" t="s">
        <v>29</v>
      </c>
      <c r="D23" s="3">
        <v>80</v>
      </c>
      <c r="E23" s="3">
        <v>800</v>
      </c>
      <c r="F23" s="3">
        <f t="shared" si="0"/>
        <v>64000</v>
      </c>
    </row>
    <row r="24" spans="1:6" ht="19.5" customHeight="1">
      <c r="A24" s="3">
        <v>5</v>
      </c>
      <c r="B24" s="4" t="s">
        <v>12</v>
      </c>
      <c r="C24" s="3" t="s">
        <v>11</v>
      </c>
      <c r="D24" s="3">
        <v>1</v>
      </c>
      <c r="E24" s="3">
        <v>760</v>
      </c>
      <c r="F24" s="3">
        <f t="shared" si="0"/>
        <v>760</v>
      </c>
    </row>
    <row r="25" spans="1:6" ht="24" customHeight="1">
      <c r="A25" s="3">
        <v>6</v>
      </c>
      <c r="B25" s="4" t="s">
        <v>13</v>
      </c>
      <c r="C25" s="3" t="s">
        <v>11</v>
      </c>
      <c r="D25" s="3">
        <v>0.7</v>
      </c>
      <c r="E25" s="3">
        <v>9800</v>
      </c>
      <c r="F25" s="3">
        <f t="shared" si="0"/>
        <v>6860</v>
      </c>
    </row>
    <row r="26" spans="1:6" ht="20.25" customHeight="1">
      <c r="A26" s="3">
        <v>7</v>
      </c>
      <c r="B26" s="4" t="s">
        <v>14</v>
      </c>
      <c r="C26" s="3"/>
      <c r="D26" s="4"/>
      <c r="E26" s="4"/>
      <c r="F26" s="3">
        <v>2000</v>
      </c>
    </row>
    <row r="27" spans="1:6" ht="18" customHeight="1">
      <c r="A27" s="3">
        <v>8</v>
      </c>
      <c r="B27" s="6" t="s">
        <v>15</v>
      </c>
      <c r="C27" s="7"/>
      <c r="D27" s="6"/>
      <c r="E27" s="6"/>
      <c r="F27" s="3">
        <v>750</v>
      </c>
    </row>
    <row r="28" spans="1:6" ht="12.75">
      <c r="A28" s="10" t="s">
        <v>31</v>
      </c>
      <c r="B28" s="11"/>
      <c r="C28" s="11"/>
      <c r="D28" s="11"/>
      <c r="E28" s="12"/>
      <c r="F28" s="9">
        <f>F20+F21+F22+F23+F24+F25+F26+F27</f>
        <v>93524</v>
      </c>
    </row>
    <row r="29" spans="1:6" ht="12.75">
      <c r="A29" s="10" t="s">
        <v>32</v>
      </c>
      <c r="B29" s="11"/>
      <c r="C29" s="11"/>
      <c r="D29" s="11"/>
      <c r="E29" s="11"/>
      <c r="F29" s="12"/>
    </row>
    <row r="30" spans="1:6" ht="12.75">
      <c r="A30" s="3">
        <v>1</v>
      </c>
      <c r="B30" s="6" t="s">
        <v>33</v>
      </c>
      <c r="C30" s="7" t="s">
        <v>7</v>
      </c>
      <c r="D30" s="7">
        <v>1</v>
      </c>
      <c r="E30" s="7">
        <v>200000</v>
      </c>
      <c r="F30" s="3">
        <v>200000</v>
      </c>
    </row>
    <row r="31" spans="1:6" ht="12.75">
      <c r="A31" s="3">
        <v>2</v>
      </c>
      <c r="B31" s="6" t="s">
        <v>34</v>
      </c>
      <c r="C31" s="7" t="s">
        <v>7</v>
      </c>
      <c r="D31" s="7">
        <v>2</v>
      </c>
      <c r="E31" s="7">
        <v>30000</v>
      </c>
      <c r="F31" s="3">
        <v>60000</v>
      </c>
    </row>
    <row r="32" spans="1:6" ht="12.75">
      <c r="A32" s="3">
        <v>3</v>
      </c>
      <c r="B32" s="6" t="s">
        <v>35</v>
      </c>
      <c r="C32" s="7" t="s">
        <v>7</v>
      </c>
      <c r="D32" s="7">
        <v>2</v>
      </c>
      <c r="E32" s="7">
        <v>40000</v>
      </c>
      <c r="F32" s="3">
        <v>80000</v>
      </c>
    </row>
    <row r="33" spans="1:6" ht="12.75">
      <c r="A33" s="3">
        <v>4</v>
      </c>
      <c r="B33" s="6" t="s">
        <v>38</v>
      </c>
      <c r="C33" s="7" t="s">
        <v>36</v>
      </c>
      <c r="D33" s="7">
        <v>10</v>
      </c>
      <c r="E33" s="7">
        <v>4000</v>
      </c>
      <c r="F33" s="3">
        <v>40000</v>
      </c>
    </row>
    <row r="34" spans="1:6" ht="12.75">
      <c r="A34" s="3">
        <v>5</v>
      </c>
      <c r="B34" s="6" t="s">
        <v>37</v>
      </c>
      <c r="C34" s="7" t="s">
        <v>7</v>
      </c>
      <c r="D34" s="7">
        <v>10</v>
      </c>
      <c r="E34" s="7">
        <v>300</v>
      </c>
      <c r="F34" s="3">
        <v>3000</v>
      </c>
    </row>
    <row r="35" spans="1:6" ht="12.75">
      <c r="A35" s="13" t="s">
        <v>39</v>
      </c>
      <c r="B35" s="13"/>
      <c r="C35" s="13"/>
      <c r="D35" s="13"/>
      <c r="E35" s="13"/>
      <c r="F35" s="8">
        <f>F30+F31+F32+F33+F34</f>
        <v>383000</v>
      </c>
    </row>
    <row r="36" spans="1:6" ht="12.75">
      <c r="A36" s="13" t="s">
        <v>40</v>
      </c>
      <c r="B36" s="13"/>
      <c r="C36" s="13"/>
      <c r="D36" s="13"/>
      <c r="E36" s="13"/>
      <c r="F36" s="13"/>
    </row>
    <row r="37" spans="1:6" ht="12.75">
      <c r="A37" s="3">
        <v>1</v>
      </c>
      <c r="B37" s="4" t="s">
        <v>41</v>
      </c>
      <c r="C37" s="3"/>
      <c r="D37" s="4"/>
      <c r="E37" s="4"/>
      <c r="F37" s="3">
        <v>20000</v>
      </c>
    </row>
    <row r="38" spans="1:6" ht="12.75">
      <c r="A38" s="3">
        <v>2</v>
      </c>
      <c r="B38" s="4" t="s">
        <v>42</v>
      </c>
      <c r="C38" s="3"/>
      <c r="D38" s="4"/>
      <c r="E38" s="4"/>
      <c r="F38" s="3">
        <v>100000</v>
      </c>
    </row>
    <row r="39" spans="1:6" ht="12.75">
      <c r="A39" s="3">
        <v>3</v>
      </c>
      <c r="B39" s="4" t="s">
        <v>44</v>
      </c>
      <c r="C39" s="3"/>
      <c r="D39" s="4"/>
      <c r="E39" s="4"/>
      <c r="F39" s="3">
        <v>150000</v>
      </c>
    </row>
    <row r="40" spans="1:6" ht="12.75">
      <c r="A40" s="3">
        <v>4</v>
      </c>
      <c r="B40" s="4" t="s">
        <v>43</v>
      </c>
      <c r="C40" s="3"/>
      <c r="D40" s="4"/>
      <c r="E40" s="4"/>
      <c r="F40" s="3">
        <v>70000</v>
      </c>
    </row>
    <row r="41" spans="1:6" ht="12.75">
      <c r="A41" s="13" t="s">
        <v>45</v>
      </c>
      <c r="B41" s="13"/>
      <c r="C41" s="13"/>
      <c r="D41" s="13"/>
      <c r="E41" s="13"/>
      <c r="F41" s="9">
        <f>F37+F38+F39+F40</f>
        <v>340000</v>
      </c>
    </row>
    <row r="42" spans="1:6" ht="12.75">
      <c r="A42" s="10" t="s">
        <v>46</v>
      </c>
      <c r="B42" s="11"/>
      <c r="C42" s="11"/>
      <c r="D42" s="11"/>
      <c r="E42" s="12"/>
      <c r="F42" s="8">
        <f>F18+F28+F35+F41</f>
        <v>925824</v>
      </c>
    </row>
  </sheetData>
  <sheetProtection/>
  <mergeCells count="12">
    <mergeCell ref="A9:F9"/>
    <mergeCell ref="A19:F19"/>
    <mergeCell ref="A2:F2"/>
    <mergeCell ref="A3:F3"/>
    <mergeCell ref="A4:F4"/>
    <mergeCell ref="A18:E18"/>
    <mergeCell ref="A42:E42"/>
    <mergeCell ref="A28:E28"/>
    <mergeCell ref="A29:F29"/>
    <mergeCell ref="A36:F36"/>
    <mergeCell ref="A41:E41"/>
    <mergeCell ref="A35:E3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dcterms:created xsi:type="dcterms:W3CDTF">1996-10-08T23:32:33Z</dcterms:created>
  <dcterms:modified xsi:type="dcterms:W3CDTF">2019-01-09T09:14:43Z</dcterms:modified>
  <cp:category/>
  <cp:version/>
  <cp:contentType/>
  <cp:contentStatus/>
</cp:coreProperties>
</file>