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075" windowHeight="9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<sst xmlns="http://schemas.openxmlformats.org/spreadsheetml/2006/main" count="115" uniqueCount="74">
  <si>
    <t>№</t>
  </si>
  <si>
    <t>Наименование</t>
  </si>
  <si>
    <t>количество</t>
  </si>
  <si>
    <t>ед.измерения</t>
  </si>
  <si>
    <t>Расчет стоимости выставочного сада "Рыбак"</t>
  </si>
  <si>
    <t>Деревянная конструкция :пергола+подиум+помост</t>
  </si>
  <si>
    <t>Материалы</t>
  </si>
  <si>
    <t>Работа</t>
  </si>
  <si>
    <t>Водоем</t>
  </si>
  <si>
    <t>работа</t>
  </si>
  <si>
    <t>Крупные деревья</t>
  </si>
  <si>
    <t>Сосна обыкновенная 3-3,5м</t>
  </si>
  <si>
    <t>шт</t>
  </si>
  <si>
    <t>Ива ломка Буллата 3+ м</t>
  </si>
  <si>
    <t>Ива Свердловская Извилистая</t>
  </si>
  <si>
    <t>Кустарники</t>
  </si>
  <si>
    <t>Ива пурпурная стриженая</t>
  </si>
  <si>
    <t>Ежевика</t>
  </si>
  <si>
    <t>Многолетние травянистые растения</t>
  </si>
  <si>
    <t>Цветник "по шпалам"</t>
  </si>
  <si>
    <t>Растения в водоем</t>
  </si>
  <si>
    <t>Кубышка</t>
  </si>
  <si>
    <t>Ситник</t>
  </si>
  <si>
    <t>Стрелолист</t>
  </si>
  <si>
    <t>Скульптура "Рыба"</t>
  </si>
  <si>
    <t>Шпалы</t>
  </si>
  <si>
    <t>Итого по смете</t>
  </si>
  <si>
    <t xml:space="preserve">Бордюр по периметру сада деревянный </t>
  </si>
  <si>
    <t>м п</t>
  </si>
  <si>
    <t>гравий</t>
  </si>
  <si>
    <t>мешок</t>
  </si>
  <si>
    <t>Ива маяк 1-1,2</t>
  </si>
  <si>
    <t>Ива Идеал 3-3,5</t>
  </si>
  <si>
    <t>Арматура</t>
  </si>
  <si>
    <t>Работа по сварке</t>
  </si>
  <si>
    <t>Работы по посадке растений и другие работы по монтажу</t>
  </si>
  <si>
    <t>Кора для мульчирования</t>
  </si>
  <si>
    <t>Луговик Дернистый Deshampsia caespitosa</t>
  </si>
  <si>
    <t>цена за ед, р</t>
  </si>
  <si>
    <t>цена, р</t>
  </si>
  <si>
    <t>Осока МорроуCarex morrowii Variegata</t>
  </si>
  <si>
    <t>Вербейник монетчатый    Lysimachia nummularia</t>
  </si>
  <si>
    <t>Коротконожка лесная   Brachypodium sylvaticum</t>
  </si>
  <si>
    <t>Рогоз  Typha latifolia</t>
  </si>
  <si>
    <t>Осока сытьевидная   Carex bohemica</t>
  </si>
  <si>
    <t>Маник большой   Glyceria maxima `Variegata`</t>
  </si>
  <si>
    <t>Посконник пурпурный    Eupatorium maculatum Atropurpureum</t>
  </si>
  <si>
    <t xml:space="preserve">Сеслерия осенняя   Sesleria autumnalis </t>
  </si>
  <si>
    <t>Бузульник Хессей Ligularia hessei</t>
  </si>
  <si>
    <t xml:space="preserve">Дербенник иволистный   Lythrum salicaria  </t>
  </si>
  <si>
    <t xml:space="preserve">Барвинок малый   Vinca minor </t>
  </si>
  <si>
    <t>Живучка ползучая  Ajuga reptans</t>
  </si>
  <si>
    <t>Страусник Matteuccia struthiopteris</t>
  </si>
  <si>
    <t>Манжетка мягкая   Alchemilla mollis</t>
  </si>
  <si>
    <t>Бруннера крупнолистная    Brunnera macr</t>
  </si>
  <si>
    <t>Герань пепельная    Geranium cinereum</t>
  </si>
  <si>
    <t>Ожика лесная   Luzula sylvatica</t>
  </si>
  <si>
    <t>Кровохлебка   Sanguisorba</t>
  </si>
  <si>
    <t>Полынь Людовика Artemisia Ludoviciana</t>
  </si>
  <si>
    <t>Гейхера  Heuchera micrantha</t>
  </si>
  <si>
    <t xml:space="preserve">Горец родственный   Polygonum affine </t>
  </si>
  <si>
    <t>Вероникаструм виргинский   Veronicastrum virginicum</t>
  </si>
  <si>
    <t>Коровяк   Verbascum</t>
  </si>
  <si>
    <t>Тысячелистник  Achilléa millefólium</t>
  </si>
  <si>
    <t>Синеголовник  Еryngium alpinum</t>
  </si>
  <si>
    <t xml:space="preserve">Астранция большая   Astrantia major </t>
  </si>
  <si>
    <t>Овсяница сизая Festuca glauca</t>
  </si>
  <si>
    <t xml:space="preserve">Нивяник  Leucanthemum </t>
  </si>
  <si>
    <t>Краска</t>
  </si>
  <si>
    <t xml:space="preserve">Демонтаж </t>
  </si>
  <si>
    <t>Садовая мебель</t>
  </si>
  <si>
    <t>Примечание</t>
  </si>
  <si>
    <t>**Скульптура РЫБА -- разработана автором сада и будет выполняться своими силами</t>
  </si>
  <si>
    <t>*При необходимости растения могут быть заменены на схожие по габитусу и экологии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</si>
</sst>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workbookViewId="0" topLeftCell="A52">
      <selection activeCell="M67" sqref="M67"/>
    </sheetView>
  </sheetViews>
  <sheetFormatPr defaultColWidth="9.00390625" defaultRowHeight="12.75"/>
  <cols>
    <col min="2" max="2" width="27.375" style="7" customWidth="1"/>
    <col min="3" max="3" width="10.125" style="1" customWidth="1"/>
    <col min="4" max="4" width="12.875" style="0" customWidth="1"/>
    <col min="5" max="5" width="15.875" style="0" customWidth="1"/>
    <col min="6" max="6" width="10.00390625" style="0" customWidth="1"/>
  </cols>
  <sheetData>
    <row r="1" spans="1:6" ht="12.75">
      <c r="A1" s="9" t="s">
        <v>4</v>
      </c>
      <c r="B1" s="9"/>
      <c r="C1" s="9"/>
      <c r="D1" s="9"/>
      <c r="E1" s="9"/>
      <c r="F1" s="9"/>
    </row>
    <row r="2" spans="1:6" ht="12.75">
      <c r="A2" s="3" t="s">
        <v>0</v>
      </c>
      <c r="B2" s="5" t="s">
        <v>1</v>
      </c>
      <c r="C2" s="2" t="s">
        <v>2</v>
      </c>
      <c r="D2" s="3" t="s">
        <v>3</v>
      </c>
      <c r="E2" s="3" t="s">
        <v>38</v>
      </c>
      <c r="F2" s="3" t="s">
        <v>39</v>
      </c>
    </row>
    <row r="3" spans="1:6" ht="12.75">
      <c r="A3" s="3"/>
      <c r="B3" s="5"/>
      <c r="C3" s="2"/>
      <c r="D3" s="3"/>
      <c r="E3" s="3"/>
      <c r="F3" s="3"/>
    </row>
    <row r="4" spans="1:6" ht="12.75">
      <c r="A4" s="9" t="s">
        <v>5</v>
      </c>
      <c r="B4" s="9"/>
      <c r="C4" s="9"/>
      <c r="D4" s="9"/>
      <c r="E4" s="9"/>
      <c r="F4" s="9"/>
    </row>
    <row r="5" spans="1:6" ht="12.75">
      <c r="A5" s="4">
        <v>1</v>
      </c>
      <c r="B5" s="6" t="s">
        <v>6</v>
      </c>
      <c r="C5" s="8"/>
      <c r="D5" s="4"/>
      <c r="E5" s="4"/>
      <c r="F5" s="4">
        <v>185000</v>
      </c>
    </row>
    <row r="6" spans="1:6" ht="12.75">
      <c r="A6" s="4">
        <v>2</v>
      </c>
      <c r="B6" s="6" t="s">
        <v>7</v>
      </c>
      <c r="C6" s="8"/>
      <c r="D6" s="4"/>
      <c r="E6" s="4"/>
      <c r="F6" s="4">
        <v>35000</v>
      </c>
    </row>
    <row r="7" spans="1:6" ht="12.75">
      <c r="A7" s="9" t="s">
        <v>8</v>
      </c>
      <c r="B7" s="9"/>
      <c r="C7" s="9"/>
      <c r="D7" s="9"/>
      <c r="E7" s="9"/>
      <c r="F7" s="9"/>
    </row>
    <row r="8" spans="1:6" ht="12.75">
      <c r="A8" s="4">
        <v>3</v>
      </c>
      <c r="B8" s="6" t="s">
        <v>6</v>
      </c>
      <c r="C8" s="8"/>
      <c r="D8" s="4"/>
      <c r="E8" s="4"/>
      <c r="F8" s="4">
        <v>93000</v>
      </c>
    </row>
    <row r="9" spans="1:6" ht="12.75">
      <c r="A9" s="4">
        <v>4</v>
      </c>
      <c r="B9" s="6" t="s">
        <v>9</v>
      </c>
      <c r="C9" s="8"/>
      <c r="D9" s="4"/>
      <c r="E9" s="4"/>
      <c r="F9" s="4">
        <v>44000</v>
      </c>
    </row>
    <row r="10" spans="1:6" ht="12.75">
      <c r="A10" s="9" t="s">
        <v>10</v>
      </c>
      <c r="B10" s="9"/>
      <c r="C10" s="9"/>
      <c r="D10" s="9"/>
      <c r="E10" s="9"/>
      <c r="F10" s="9"/>
    </row>
    <row r="11" spans="1:6" ht="12.75">
      <c r="A11" s="4">
        <v>5</v>
      </c>
      <c r="B11" s="6" t="s">
        <v>11</v>
      </c>
      <c r="C11" s="8">
        <v>1</v>
      </c>
      <c r="D11" s="4" t="s">
        <v>12</v>
      </c>
      <c r="E11" s="4">
        <v>10000</v>
      </c>
      <c r="F11" s="4">
        <v>10000</v>
      </c>
    </row>
    <row r="12" spans="1:6" ht="12.75">
      <c r="A12" s="4">
        <v>6</v>
      </c>
      <c r="B12" s="6" t="s">
        <v>13</v>
      </c>
      <c r="C12" s="8">
        <v>4</v>
      </c>
      <c r="D12" s="4" t="s">
        <v>12</v>
      </c>
      <c r="E12" s="4">
        <v>15000</v>
      </c>
      <c r="F12" s="4">
        <f>C12</f>
        <v>4</v>
      </c>
    </row>
    <row r="13" spans="1:6" ht="25.5">
      <c r="A13" s="4">
        <v>7</v>
      </c>
      <c r="B13" s="6" t="s">
        <v>14</v>
      </c>
      <c r="C13" s="8">
        <v>1</v>
      </c>
      <c r="D13" s="4" t="s">
        <v>12</v>
      </c>
      <c r="E13" s="4">
        <v>10000</v>
      </c>
      <c r="F13" s="4">
        <v>10000</v>
      </c>
    </row>
    <row r="14" spans="1:6" ht="12.75">
      <c r="A14" s="4">
        <v>8</v>
      </c>
      <c r="B14" s="6" t="s">
        <v>32</v>
      </c>
      <c r="C14" s="8">
        <v>1</v>
      </c>
      <c r="D14" s="4" t="s">
        <v>12</v>
      </c>
      <c r="E14" s="4">
        <v>12000</v>
      </c>
      <c r="F14" s="4">
        <v>12000</v>
      </c>
    </row>
    <row r="15" spans="1:6" ht="12.75">
      <c r="A15" s="9" t="s">
        <v>15</v>
      </c>
      <c r="B15" s="9"/>
      <c r="C15" s="9"/>
      <c r="D15" s="9"/>
      <c r="E15" s="9"/>
      <c r="F15" s="9"/>
    </row>
    <row r="16" spans="1:6" ht="12.75">
      <c r="A16" s="4">
        <v>9</v>
      </c>
      <c r="B16" s="6" t="s">
        <v>31</v>
      </c>
      <c r="C16" s="8">
        <v>7</v>
      </c>
      <c r="D16" s="4" t="s">
        <v>12</v>
      </c>
      <c r="E16" s="4">
        <v>2000</v>
      </c>
      <c r="F16" s="4">
        <f>C16*E16</f>
        <v>14000</v>
      </c>
    </row>
    <row r="17" spans="1:6" ht="12.75">
      <c r="A17" s="4">
        <v>10</v>
      </c>
      <c r="B17" s="6" t="s">
        <v>16</v>
      </c>
      <c r="C17" s="8">
        <v>6</v>
      </c>
      <c r="D17" s="4" t="s">
        <v>12</v>
      </c>
      <c r="E17" s="4">
        <v>1200</v>
      </c>
      <c r="F17" s="4">
        <f>C17*E17</f>
        <v>7200</v>
      </c>
    </row>
    <row r="18" spans="1:6" ht="12.75">
      <c r="A18" s="4">
        <v>11</v>
      </c>
      <c r="B18" s="6" t="s">
        <v>17</v>
      </c>
      <c r="C18" s="8">
        <v>5</v>
      </c>
      <c r="D18" s="4" t="s">
        <v>12</v>
      </c>
      <c r="E18" s="4">
        <v>550</v>
      </c>
      <c r="F18" s="4">
        <f>C18*E18</f>
        <v>2750</v>
      </c>
    </row>
    <row r="19" spans="1:6" ht="12.75">
      <c r="A19" s="9" t="s">
        <v>18</v>
      </c>
      <c r="B19" s="9"/>
      <c r="C19" s="9"/>
      <c r="D19" s="9"/>
      <c r="E19" s="9"/>
      <c r="F19" s="9"/>
    </row>
    <row r="20" spans="1:6" ht="25.5">
      <c r="A20" s="4">
        <v>12</v>
      </c>
      <c r="B20" s="6" t="s">
        <v>37</v>
      </c>
      <c r="C20" s="8">
        <v>35</v>
      </c>
      <c r="D20" s="4" t="s">
        <v>12</v>
      </c>
      <c r="E20" s="4">
        <v>210</v>
      </c>
      <c r="F20" s="4">
        <f>C20*E20</f>
        <v>7350</v>
      </c>
    </row>
    <row r="21" spans="1:6" ht="25.5">
      <c r="A21" s="4">
        <v>13</v>
      </c>
      <c r="B21" s="6" t="s">
        <v>40</v>
      </c>
      <c r="C21" s="8">
        <v>15</v>
      </c>
      <c r="D21" s="4" t="s">
        <v>12</v>
      </c>
      <c r="E21" s="4">
        <v>210</v>
      </c>
      <c r="F21" s="4">
        <f aca="true" t="shared" si="0" ref="F21:F37">C21*E21</f>
        <v>3150</v>
      </c>
    </row>
    <row r="22" spans="1:6" ht="25.5">
      <c r="A22" s="4">
        <v>14</v>
      </c>
      <c r="B22" s="6" t="s">
        <v>41</v>
      </c>
      <c r="C22" s="8">
        <v>12</v>
      </c>
      <c r="D22" s="4" t="s">
        <v>12</v>
      </c>
      <c r="E22" s="4">
        <v>180</v>
      </c>
      <c r="F22" s="4">
        <f t="shared" si="0"/>
        <v>2160</v>
      </c>
    </row>
    <row r="23" spans="1:6" ht="25.5">
      <c r="A23" s="4">
        <v>15</v>
      </c>
      <c r="B23" s="6" t="s">
        <v>42</v>
      </c>
      <c r="C23" s="8">
        <v>15</v>
      </c>
      <c r="D23" s="4" t="s">
        <v>12</v>
      </c>
      <c r="E23" s="4">
        <v>150</v>
      </c>
      <c r="F23" s="4">
        <f t="shared" si="0"/>
        <v>2250</v>
      </c>
    </row>
    <row r="24" spans="1:6" ht="12.75">
      <c r="A24" s="4">
        <v>16</v>
      </c>
      <c r="B24" s="6" t="s">
        <v>43</v>
      </c>
      <c r="C24" s="8">
        <v>10</v>
      </c>
      <c r="D24" s="4" t="s">
        <v>12</v>
      </c>
      <c r="E24" s="4">
        <v>200</v>
      </c>
      <c r="F24" s="4">
        <f t="shared" si="0"/>
        <v>2000</v>
      </c>
    </row>
    <row r="25" spans="1:6" ht="25.5">
      <c r="A25" s="4">
        <v>17</v>
      </c>
      <c r="B25" s="6" t="s">
        <v>44</v>
      </c>
      <c r="C25" s="8">
        <v>10</v>
      </c>
      <c r="D25" s="4" t="s">
        <v>12</v>
      </c>
      <c r="E25" s="4">
        <v>180</v>
      </c>
      <c r="F25" s="4">
        <f t="shared" si="0"/>
        <v>1800</v>
      </c>
    </row>
    <row r="26" spans="1:6" ht="25.5">
      <c r="A26" s="4">
        <v>18</v>
      </c>
      <c r="B26" s="6" t="s">
        <v>45</v>
      </c>
      <c r="C26" s="8">
        <v>12</v>
      </c>
      <c r="D26" s="4" t="s">
        <v>12</v>
      </c>
      <c r="E26" s="4">
        <v>210</v>
      </c>
      <c r="F26" s="4">
        <f t="shared" si="0"/>
        <v>2520</v>
      </c>
    </row>
    <row r="27" spans="1:6" ht="38.25">
      <c r="A27" s="4">
        <v>19</v>
      </c>
      <c r="B27" s="6" t="s">
        <v>46</v>
      </c>
      <c r="C27" s="8">
        <v>10</v>
      </c>
      <c r="D27" s="4" t="s">
        <v>12</v>
      </c>
      <c r="E27" s="4">
        <v>265</v>
      </c>
      <c r="F27" s="4">
        <f t="shared" si="0"/>
        <v>2650</v>
      </c>
    </row>
    <row r="28" spans="1:6" ht="25.5">
      <c r="A28" s="4">
        <v>20</v>
      </c>
      <c r="B28" s="6" t="s">
        <v>47</v>
      </c>
      <c r="C28" s="8">
        <v>40</v>
      </c>
      <c r="D28" s="4" t="s">
        <v>12</v>
      </c>
      <c r="E28" s="4">
        <v>210</v>
      </c>
      <c r="F28" s="4">
        <f t="shared" si="0"/>
        <v>8400</v>
      </c>
    </row>
    <row r="29" spans="1:6" ht="25.5">
      <c r="A29" s="4">
        <v>21</v>
      </c>
      <c r="B29" s="6" t="s">
        <v>48</v>
      </c>
      <c r="C29" s="8">
        <v>15</v>
      </c>
      <c r="D29" s="4" t="s">
        <v>12</v>
      </c>
      <c r="E29" s="4">
        <v>210</v>
      </c>
      <c r="F29" s="4">
        <f t="shared" si="0"/>
        <v>3150</v>
      </c>
    </row>
    <row r="30" spans="1:6" ht="25.5">
      <c r="A30" s="4">
        <v>22</v>
      </c>
      <c r="B30" s="6" t="s">
        <v>49</v>
      </c>
      <c r="C30" s="8">
        <v>10</v>
      </c>
      <c r="D30" s="4" t="s">
        <v>12</v>
      </c>
      <c r="E30" s="4">
        <v>210</v>
      </c>
      <c r="F30" s="4">
        <f t="shared" si="0"/>
        <v>2100</v>
      </c>
    </row>
    <row r="31" spans="1:6" ht="12.75">
      <c r="A31" s="4">
        <v>23</v>
      </c>
      <c r="B31" s="6" t="s">
        <v>50</v>
      </c>
      <c r="C31" s="8">
        <v>30</v>
      </c>
      <c r="D31" s="4" t="s">
        <v>12</v>
      </c>
      <c r="E31" s="4">
        <v>210</v>
      </c>
      <c r="F31" s="4">
        <f t="shared" si="0"/>
        <v>6300</v>
      </c>
    </row>
    <row r="32" spans="1:6" ht="25.5">
      <c r="A32" s="4">
        <v>24</v>
      </c>
      <c r="B32" s="6" t="s">
        <v>51</v>
      </c>
      <c r="C32" s="8">
        <v>25</v>
      </c>
      <c r="D32" s="4" t="s">
        <v>12</v>
      </c>
      <c r="E32" s="4">
        <v>210</v>
      </c>
      <c r="F32" s="4">
        <f t="shared" si="0"/>
        <v>5250</v>
      </c>
    </row>
    <row r="33" spans="1:6" ht="25.5">
      <c r="A33" s="4">
        <v>25</v>
      </c>
      <c r="B33" s="6" t="s">
        <v>52</v>
      </c>
      <c r="C33" s="8">
        <v>10</v>
      </c>
      <c r="D33" s="4" t="s">
        <v>12</v>
      </c>
      <c r="E33" s="4">
        <v>265</v>
      </c>
      <c r="F33" s="4">
        <f t="shared" si="0"/>
        <v>2650</v>
      </c>
    </row>
    <row r="34" spans="1:6" ht="25.5">
      <c r="A34" s="4">
        <v>26</v>
      </c>
      <c r="B34" s="6" t="s">
        <v>53</v>
      </c>
      <c r="C34" s="8">
        <v>12</v>
      </c>
      <c r="D34" s="4" t="s">
        <v>12</v>
      </c>
      <c r="E34" s="4">
        <v>180</v>
      </c>
      <c r="F34" s="4">
        <f t="shared" si="0"/>
        <v>2160</v>
      </c>
    </row>
    <row r="35" spans="1:6" ht="25.5">
      <c r="A35" s="4">
        <v>27</v>
      </c>
      <c r="B35" s="6" t="s">
        <v>54</v>
      </c>
      <c r="C35" s="8">
        <v>15</v>
      </c>
      <c r="D35" s="4" t="s">
        <v>12</v>
      </c>
      <c r="E35" s="4">
        <v>380</v>
      </c>
      <c r="F35" s="4">
        <f t="shared" si="0"/>
        <v>5700</v>
      </c>
    </row>
    <row r="36" spans="1:6" ht="25.5">
      <c r="A36" s="4">
        <v>28</v>
      </c>
      <c r="B36" s="6" t="s">
        <v>55</v>
      </c>
      <c r="C36" s="8">
        <v>15</v>
      </c>
      <c r="D36" s="4" t="s">
        <v>12</v>
      </c>
      <c r="E36" s="4">
        <v>180</v>
      </c>
      <c r="F36" s="4">
        <f t="shared" si="0"/>
        <v>2700</v>
      </c>
    </row>
    <row r="37" spans="1:6" ht="25.5">
      <c r="A37" s="4">
        <v>29</v>
      </c>
      <c r="B37" s="6" t="s">
        <v>56</v>
      </c>
      <c r="C37" s="8">
        <v>16</v>
      </c>
      <c r="D37" s="4" t="s">
        <v>12</v>
      </c>
      <c r="E37" s="4">
        <v>150</v>
      </c>
      <c r="F37" s="4">
        <f t="shared" si="0"/>
        <v>2400</v>
      </c>
    </row>
    <row r="38" spans="1:6" ht="12.75">
      <c r="A38" s="4"/>
      <c r="B38" s="6"/>
      <c r="C38" s="8"/>
      <c r="D38" s="4" t="s">
        <v>12</v>
      </c>
      <c r="E38" s="4"/>
      <c r="F38" s="4"/>
    </row>
    <row r="39" spans="1:6" ht="12.75">
      <c r="A39" s="9" t="s">
        <v>19</v>
      </c>
      <c r="B39" s="9"/>
      <c r="C39" s="9"/>
      <c r="D39" s="9"/>
      <c r="E39" s="9"/>
      <c r="F39" s="9"/>
    </row>
    <row r="40" spans="1:6" ht="12.75">
      <c r="A40" s="4">
        <v>31</v>
      </c>
      <c r="B40" s="6" t="s">
        <v>57</v>
      </c>
      <c r="C40" s="8">
        <v>5</v>
      </c>
      <c r="D40" s="4" t="s">
        <v>12</v>
      </c>
      <c r="E40" s="4">
        <v>210</v>
      </c>
      <c r="F40" s="4">
        <f>C40*E40</f>
        <v>1050</v>
      </c>
    </row>
    <row r="41" spans="1:6" ht="25.5">
      <c r="A41" s="4">
        <v>32</v>
      </c>
      <c r="B41" s="6" t="s">
        <v>58</v>
      </c>
      <c r="C41" s="8">
        <v>7</v>
      </c>
      <c r="D41" s="4" t="s">
        <v>12</v>
      </c>
      <c r="E41" s="4">
        <v>265</v>
      </c>
      <c r="F41" s="4">
        <f aca="true" t="shared" si="1" ref="F41:F50">C41*E41</f>
        <v>1855</v>
      </c>
    </row>
    <row r="42" spans="1:6" ht="12.75">
      <c r="A42" s="4">
        <v>33</v>
      </c>
      <c r="B42" s="6" t="s">
        <v>59</v>
      </c>
      <c r="C42" s="8">
        <v>5</v>
      </c>
      <c r="D42" s="4" t="s">
        <v>12</v>
      </c>
      <c r="E42" s="4">
        <v>265</v>
      </c>
      <c r="F42" s="4">
        <f t="shared" si="1"/>
        <v>1325</v>
      </c>
    </row>
    <row r="43" spans="1:6" ht="25.5">
      <c r="A43" s="4">
        <v>34</v>
      </c>
      <c r="B43" s="6" t="s">
        <v>60</v>
      </c>
      <c r="C43" s="8">
        <v>8</v>
      </c>
      <c r="D43" s="4" t="s">
        <v>12</v>
      </c>
      <c r="E43" s="4">
        <v>265</v>
      </c>
      <c r="F43" s="4">
        <f t="shared" si="1"/>
        <v>2120</v>
      </c>
    </row>
    <row r="44" spans="1:6" ht="25.5">
      <c r="A44" s="4">
        <v>35</v>
      </c>
      <c r="B44" s="6" t="s">
        <v>61</v>
      </c>
      <c r="C44" s="8">
        <v>7</v>
      </c>
      <c r="D44" s="4" t="s">
        <v>12</v>
      </c>
      <c r="E44" s="4">
        <v>320</v>
      </c>
      <c r="F44" s="4">
        <f t="shared" si="1"/>
        <v>2240</v>
      </c>
    </row>
    <row r="45" spans="1:6" ht="12.75">
      <c r="A45" s="4">
        <v>36</v>
      </c>
      <c r="B45" s="6" t="s">
        <v>62</v>
      </c>
      <c r="C45" s="8">
        <v>10</v>
      </c>
      <c r="D45" s="4" t="s">
        <v>12</v>
      </c>
      <c r="E45" s="4">
        <v>210</v>
      </c>
      <c r="F45" s="4">
        <f t="shared" si="1"/>
        <v>2100</v>
      </c>
    </row>
    <row r="46" spans="1:6" ht="25.5">
      <c r="A46" s="4">
        <v>37</v>
      </c>
      <c r="B46" s="6" t="s">
        <v>63</v>
      </c>
      <c r="C46" s="8">
        <v>12</v>
      </c>
      <c r="D46" s="4" t="s">
        <v>12</v>
      </c>
      <c r="E46" s="4">
        <v>180</v>
      </c>
      <c r="F46" s="4">
        <f t="shared" si="1"/>
        <v>2160</v>
      </c>
    </row>
    <row r="47" spans="1:6" ht="25.5">
      <c r="A47" s="4">
        <v>38</v>
      </c>
      <c r="B47" s="6" t="s">
        <v>64</v>
      </c>
      <c r="C47" s="8">
        <v>10</v>
      </c>
      <c r="D47" s="4" t="s">
        <v>12</v>
      </c>
      <c r="E47" s="4">
        <v>180</v>
      </c>
      <c r="F47" s="4">
        <f t="shared" si="1"/>
        <v>1800</v>
      </c>
    </row>
    <row r="48" spans="1:6" ht="25.5">
      <c r="A48" s="4">
        <v>39</v>
      </c>
      <c r="B48" s="6" t="s">
        <v>65</v>
      </c>
      <c r="C48" s="8">
        <v>15</v>
      </c>
      <c r="D48" s="4" t="s">
        <v>12</v>
      </c>
      <c r="E48" s="4">
        <v>210</v>
      </c>
      <c r="F48" s="4">
        <f t="shared" si="1"/>
        <v>3150</v>
      </c>
    </row>
    <row r="49" spans="1:6" ht="25.5">
      <c r="A49" s="4">
        <v>40</v>
      </c>
      <c r="B49" s="6" t="s">
        <v>66</v>
      </c>
      <c r="C49" s="8">
        <v>10</v>
      </c>
      <c r="D49" s="4" t="s">
        <v>12</v>
      </c>
      <c r="E49" s="4">
        <v>180</v>
      </c>
      <c r="F49" s="4">
        <f t="shared" si="1"/>
        <v>1800</v>
      </c>
    </row>
    <row r="50" spans="1:6" ht="12.75">
      <c r="A50" s="4">
        <v>41</v>
      </c>
      <c r="B50" s="6" t="s">
        <v>67</v>
      </c>
      <c r="C50" s="8">
        <v>10</v>
      </c>
      <c r="D50" s="4" t="s">
        <v>12</v>
      </c>
      <c r="E50" s="4">
        <v>210</v>
      </c>
      <c r="F50" s="4">
        <f t="shared" si="1"/>
        <v>2100</v>
      </c>
    </row>
    <row r="51" spans="1:6" ht="12.75">
      <c r="A51" s="4"/>
      <c r="B51" s="6"/>
      <c r="C51" s="8"/>
      <c r="D51" s="4"/>
      <c r="E51" s="4"/>
      <c r="F51" s="4"/>
    </row>
    <row r="52" spans="1:6" ht="12.75">
      <c r="A52" s="9" t="s">
        <v>20</v>
      </c>
      <c r="B52" s="9"/>
      <c r="C52" s="9"/>
      <c r="D52" s="9"/>
      <c r="E52" s="9"/>
      <c r="F52" s="9"/>
    </row>
    <row r="53" spans="1:6" ht="12.75">
      <c r="A53" s="4">
        <v>42</v>
      </c>
      <c r="B53" s="6" t="s">
        <v>21</v>
      </c>
      <c r="C53" s="8">
        <v>7</v>
      </c>
      <c r="D53" s="4" t="s">
        <v>12</v>
      </c>
      <c r="E53" s="4">
        <v>250</v>
      </c>
      <c r="F53" s="4">
        <f>C53*E53</f>
        <v>1750</v>
      </c>
    </row>
    <row r="54" spans="1:6" ht="12.75">
      <c r="A54" s="4">
        <v>43</v>
      </c>
      <c r="B54" s="6" t="s">
        <v>22</v>
      </c>
      <c r="C54" s="8">
        <v>3</v>
      </c>
      <c r="D54" s="4" t="s">
        <v>12</v>
      </c>
      <c r="E54" s="4">
        <v>200</v>
      </c>
      <c r="F54" s="4">
        <f>C54*E54</f>
        <v>600</v>
      </c>
    </row>
    <row r="55" spans="1:6" ht="12.75">
      <c r="A55" s="4">
        <v>44</v>
      </c>
      <c r="B55" s="6" t="s">
        <v>23</v>
      </c>
      <c r="C55" s="8">
        <v>5</v>
      </c>
      <c r="D55" s="4" t="s">
        <v>12</v>
      </c>
      <c r="E55" s="4">
        <v>350</v>
      </c>
      <c r="F55" s="4">
        <f>C55*E55</f>
        <v>1750</v>
      </c>
    </row>
    <row r="56" spans="1:6" ht="12.75">
      <c r="A56" s="4"/>
      <c r="B56" s="6"/>
      <c r="C56" s="8"/>
      <c r="D56" s="4"/>
      <c r="E56" s="4"/>
      <c r="F56" s="4"/>
    </row>
    <row r="57" spans="1:6" ht="12.75">
      <c r="A57" s="9" t="s">
        <v>24</v>
      </c>
      <c r="B57" s="9"/>
      <c r="C57" s="9"/>
      <c r="D57" s="9"/>
      <c r="E57" s="9"/>
      <c r="F57" s="9"/>
    </row>
    <row r="58" spans="1:6" ht="12.75">
      <c r="A58" s="4"/>
      <c r="B58" s="6" t="s">
        <v>33</v>
      </c>
      <c r="C58" s="8"/>
      <c r="D58" s="4"/>
      <c r="E58" s="4"/>
      <c r="F58" s="4">
        <v>2500</v>
      </c>
    </row>
    <row r="59" spans="1:6" ht="12.75">
      <c r="A59" s="4"/>
      <c r="B59" s="6" t="s">
        <v>68</v>
      </c>
      <c r="C59" s="8"/>
      <c r="D59" s="4"/>
      <c r="E59" s="4"/>
      <c r="F59" s="4">
        <v>500</v>
      </c>
    </row>
    <row r="60" spans="1:6" ht="12.75">
      <c r="A60" s="4"/>
      <c r="B60" s="6" t="s">
        <v>34</v>
      </c>
      <c r="C60" s="8"/>
      <c r="D60" s="4"/>
      <c r="E60" s="3"/>
      <c r="F60" s="4">
        <v>10000</v>
      </c>
    </row>
    <row r="61" spans="1:6" ht="12.75">
      <c r="A61" s="4"/>
      <c r="B61" s="6"/>
      <c r="C61" s="8"/>
      <c r="D61" s="4"/>
      <c r="E61" s="4"/>
      <c r="F61" s="4"/>
    </row>
    <row r="62" spans="1:6" ht="12.75">
      <c r="A62" s="4"/>
      <c r="B62" s="6" t="s">
        <v>70</v>
      </c>
      <c r="C62" s="8"/>
      <c r="D62" s="4"/>
      <c r="E62" s="4"/>
      <c r="F62" s="4">
        <v>30000</v>
      </c>
    </row>
    <row r="63" spans="1:6" ht="12.75">
      <c r="A63" s="4"/>
      <c r="B63" s="6" t="s">
        <v>36</v>
      </c>
      <c r="C63" s="8">
        <v>15</v>
      </c>
      <c r="D63" s="4" t="s">
        <v>30</v>
      </c>
      <c r="E63" s="4">
        <v>350</v>
      </c>
      <c r="F63" s="4">
        <f>C63*E63</f>
        <v>5250</v>
      </c>
    </row>
    <row r="64" spans="1:6" ht="12.75">
      <c r="A64" s="4"/>
      <c r="B64" s="6" t="s">
        <v>29</v>
      </c>
      <c r="C64" s="8">
        <v>10</v>
      </c>
      <c r="D64" s="4" t="s">
        <v>30</v>
      </c>
      <c r="E64" s="4">
        <v>250</v>
      </c>
      <c r="F64" s="4">
        <f>C64*E64</f>
        <v>2500</v>
      </c>
    </row>
    <row r="65" spans="1:6" ht="12.75">
      <c r="A65" s="4"/>
      <c r="B65" s="6" t="s">
        <v>25</v>
      </c>
      <c r="C65" s="8">
        <v>7</v>
      </c>
      <c r="D65" s="4"/>
      <c r="E65" s="4">
        <v>300</v>
      </c>
      <c r="F65" s="4">
        <f>C65*E65</f>
        <v>2100</v>
      </c>
    </row>
    <row r="66" spans="1:6" ht="25.5">
      <c r="A66" s="4"/>
      <c r="B66" s="6" t="s">
        <v>27</v>
      </c>
      <c r="C66" s="8">
        <v>40</v>
      </c>
      <c r="D66" s="4" t="s">
        <v>28</v>
      </c>
      <c r="E66" s="4">
        <v>60</v>
      </c>
      <c r="F66" s="4">
        <f>C66*E66</f>
        <v>2400</v>
      </c>
    </row>
    <row r="67" spans="1:6" ht="25.5">
      <c r="A67" s="4"/>
      <c r="B67" s="6" t="s">
        <v>35</v>
      </c>
      <c r="C67" s="8"/>
      <c r="D67" s="4"/>
      <c r="E67" s="4"/>
      <c r="F67" s="4">
        <v>40000</v>
      </c>
    </row>
    <row r="68" spans="1:6" ht="12.75">
      <c r="A68" s="4"/>
      <c r="B68" s="6" t="s">
        <v>69</v>
      </c>
      <c r="C68" s="8"/>
      <c r="D68" s="4"/>
      <c r="E68" s="4"/>
      <c r="F68" s="4">
        <v>25000</v>
      </c>
    </row>
    <row r="69" spans="1:6" ht="12.75">
      <c r="A69" s="4"/>
      <c r="B69" s="6"/>
      <c r="C69" s="8"/>
      <c r="D69" s="4"/>
      <c r="E69" s="4"/>
      <c r="F69" s="4"/>
    </row>
    <row r="70" spans="1:6" ht="12.75">
      <c r="A70" s="4"/>
      <c r="B70" s="5" t="s">
        <v>26</v>
      </c>
      <c r="C70" s="8"/>
      <c r="D70" s="4"/>
      <c r="E70" s="4"/>
      <c r="F70" s="3">
        <f>SUM(F1:F68)</f>
        <v>623694</v>
      </c>
    </row>
    <row r="72" spans="1:6" ht="12.75">
      <c r="A72" s="9" t="s">
        <v>71</v>
      </c>
      <c r="B72" s="9"/>
      <c r="C72" s="9"/>
      <c r="D72" s="9"/>
      <c r="E72" s="9"/>
      <c r="F72" s="9"/>
    </row>
    <row r="73" spans="1:6" ht="12.75">
      <c r="A73" s="9" t="s">
        <v>73</v>
      </c>
      <c r="B73" s="9"/>
      <c r="C73" s="9"/>
      <c r="D73" s="9"/>
      <c r="E73" s="9"/>
      <c r="F73" s="9"/>
    </row>
    <row r="74" spans="1:6" ht="12.75">
      <c r="A74" s="9" t="s">
        <v>72</v>
      </c>
      <c r="B74" s="9"/>
      <c r="C74" s="9"/>
      <c r="D74" s="9"/>
      <c r="E74" s="9"/>
      <c r="F74" s="9"/>
    </row>
  </sheetData>
  <mergeCells count="12">
    <mergeCell ref="A72:F72"/>
    <mergeCell ref="A73:F73"/>
    <mergeCell ref="A74:F74"/>
    <mergeCell ref="A57:F57"/>
    <mergeCell ref="A15:F15"/>
    <mergeCell ref="A19:F19"/>
    <mergeCell ref="A39:F39"/>
    <mergeCell ref="A52:F52"/>
    <mergeCell ref="A1:F1"/>
    <mergeCell ref="A4:F4"/>
    <mergeCell ref="A7:F7"/>
    <mergeCell ref="A10:F10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lara</dc:creator>
  <cp:keywords/>
  <dc:description/>
  <cp:lastModifiedBy>lara</cp:lastModifiedBy>
  <dcterms:created xsi:type="dcterms:W3CDTF">2019-01-30T11:14:47Z</dcterms:created>
  <dcterms:modified xsi:type="dcterms:W3CDTF">2019-01-31T07:49:40Z</dcterms:modified>
  <cp:category/>
  <cp:version/>
  <cp:contentType/>
  <cp:contentStatus/>
</cp:coreProperties>
</file>