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<sst xmlns="http://schemas.openxmlformats.org/spreadsheetml/2006/main" count="66" uniqueCount="50">
  <si>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№ п/п</t>
  </si>
  <si>
    <t>Наименование материала</t>
  </si>
  <si>
    <t>Ед. измерения</t>
  </si>
  <si>
    <t>Количество</t>
  </si>
  <si>
    <t>Цена за ед., руб.</t>
  </si>
  <si>
    <t>Общая стоимость, руб.</t>
  </si>
  <si>
    <t>шт.</t>
  </si>
  <si>
    <t>м3</t>
  </si>
  <si>
    <t>Лак по дереву</t>
  </si>
  <si>
    <t>Посадочный материал</t>
  </si>
  <si>
    <t>Строительный материал</t>
  </si>
  <si>
    <t>Итого по посадочному материалу:</t>
  </si>
  <si>
    <t>Итого по строительному материалу:</t>
  </si>
  <si>
    <t>Элементы сада</t>
  </si>
  <si>
    <t>Конструкция из металла</t>
  </si>
  <si>
    <t xml:space="preserve">шт. </t>
  </si>
  <si>
    <t>Итого по стоимости элементов:</t>
  </si>
  <si>
    <t>Работы</t>
  </si>
  <si>
    <t>Подготовительные работы</t>
  </si>
  <si>
    <t>Работы по монтажу сада</t>
  </si>
  <si>
    <t>Работы по демонтажу сада</t>
  </si>
  <si>
    <t>Итого по стоимости работ:</t>
  </si>
  <si>
    <t>ИТОГО СТОИМОСТЬ РЕАЛИЗАЦИИ ПРОЕКТА:</t>
  </si>
  <si>
    <t>шт</t>
  </si>
  <si>
    <t>постелистый бут "плашка люкс"</t>
  </si>
  <si>
    <t>т</t>
  </si>
  <si>
    <t>Грунт растительный</t>
  </si>
  <si>
    <t>Песок речной мытый</t>
  </si>
  <si>
    <t>крепежный материал (комплект)</t>
  </si>
  <si>
    <t>Пиломатериалы (брус, доска) из древесины хвойных пород, обработанная мелкой наждачкой</t>
  </si>
  <si>
    <t>рулон</t>
  </si>
  <si>
    <t>Газон рулонный (Эталон)</t>
  </si>
  <si>
    <t>Скамья деревянная</t>
  </si>
  <si>
    <t>фонарь свечной</t>
  </si>
  <si>
    <t>свеча</t>
  </si>
  <si>
    <t>кора сосновая  крашеная</t>
  </si>
  <si>
    <t>Клен Гиннала (высота 2,5-3,0м) кустовой</t>
  </si>
  <si>
    <t>сосна горная 'Mughus' (высота 1,3-1,4м)</t>
  </si>
  <si>
    <t>сосна горная 'Pumilio' (высота 0,4-0,6м)</t>
  </si>
  <si>
    <t>туя западная 'Smaragd' (высота 1,3-1,75м)</t>
  </si>
  <si>
    <t>Можжевельник 'Blue Danub' (0,4-0,6м)</t>
  </si>
  <si>
    <t>Туя западная 'Globosa' (0,6-08м)</t>
  </si>
  <si>
    <t>Барбарис Тунберга (0,4-0,6м)</t>
  </si>
  <si>
    <t>Пахизандра верхушечная Р9</t>
  </si>
  <si>
    <t>Стефанандра Танаки</t>
  </si>
  <si>
    <t>Герань кроваво-красная 'Alba'</t>
  </si>
  <si>
    <t>Живучка ползучая Р9</t>
  </si>
  <si>
    <t>Рассчет стоимости реализации проекта выставочного сада "Основной элемент"</t>
  </si>
  <si>
    <t>Туя западная 'Yellow Ribon' (0,8-1,0м)</t>
  </si>
  <si>
    <t>полупрозрачное акриловое оргстекло (с учетом фигурной резки)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</si>
</sst>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4.7109375" style="0" customWidth="1"/>
    <col min="2" max="2" width="42.421875" style="0" customWidth="1"/>
    <col min="3" max="3" width="10.421875" style="0" customWidth="1"/>
    <col min="4" max="4" width="11.7109375" style="0" customWidth="1"/>
    <col min="6" max="6" width="13.421875" style="0" customWidth="1"/>
  </cols>
  <sheetData>
    <row r="1" spans="1:6" ht="12.75">
      <c r="A1" s="1"/>
      <c r="B1" s="1"/>
      <c r="C1" s="2"/>
      <c r="D1" s="1"/>
      <c r="E1" s="1"/>
      <c r="F1" s="1"/>
    </row>
    <row r="2" spans="1:6" ht="12.75">
      <c r="A2" s="14" t="s">
        <v>47</v>
      </c>
      <c r="B2" s="14"/>
      <c r="C2" s="14"/>
      <c r="D2" s="14"/>
      <c r="E2" s="14"/>
      <c r="F2" s="14"/>
    </row>
    <row r="3" spans="1:6" ht="12.75">
      <c r="A3" s="1"/>
      <c r="B3" s="2"/>
      <c r="C3" s="2"/>
      <c r="D3" s="2"/>
      <c r="E3" s="2"/>
      <c r="F3" s="2"/>
    </row>
    <row r="4" spans="1:6" ht="12.75">
      <c r="A4" s="1"/>
      <c r="B4" s="2"/>
      <c r="C4" s="2"/>
      <c r="D4" s="2"/>
      <c r="E4" s="2"/>
      <c r="F4" s="2"/>
    </row>
    <row r="5" spans="1:6" ht="36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10" t="s">
        <v>9</v>
      </c>
      <c r="B7" s="11"/>
      <c r="C7" s="11"/>
      <c r="D7" s="11"/>
      <c r="E7" s="11"/>
      <c r="F7" s="12"/>
    </row>
    <row r="8" spans="1:6" ht="15" customHeight="1">
      <c r="A8" s="3">
        <v>1</v>
      </c>
      <c r="B8" s="4" t="s">
        <v>36</v>
      </c>
      <c r="C8" s="3" t="s">
        <v>6</v>
      </c>
      <c r="D8" s="3">
        <v>9</v>
      </c>
      <c r="E8" s="5">
        <v>19600</v>
      </c>
      <c r="F8" s="5">
        <f aca="true" t="shared" si="0" ref="F8:F27">D8*E8</f>
        <v>176400</v>
      </c>
    </row>
    <row r="9" spans="1:6" ht="15" customHeight="1">
      <c r="A9" s="3">
        <v>2</v>
      </c>
      <c r="B9" s="4" t="s">
        <v>37</v>
      </c>
      <c r="C9" s="3" t="s">
        <v>6</v>
      </c>
      <c r="D9" s="3">
        <v>3</v>
      </c>
      <c r="E9" s="5">
        <v>41000</v>
      </c>
      <c r="F9" s="5">
        <f t="shared" si="0"/>
        <v>123000</v>
      </c>
    </row>
    <row r="10" spans="1:6" ht="15" customHeight="1">
      <c r="A10" s="3">
        <v>3</v>
      </c>
      <c r="B10" s="4" t="s">
        <v>38</v>
      </c>
      <c r="C10" s="3" t="s">
        <v>6</v>
      </c>
      <c r="D10" s="3">
        <v>9</v>
      </c>
      <c r="E10" s="5">
        <v>7500</v>
      </c>
      <c r="F10" s="5">
        <f t="shared" si="0"/>
        <v>67500</v>
      </c>
    </row>
    <row r="11" spans="1:6" ht="15" customHeight="1">
      <c r="A11" s="3">
        <v>4</v>
      </c>
      <c r="B11" s="4" t="s">
        <v>39</v>
      </c>
      <c r="C11" s="3" t="s">
        <v>6</v>
      </c>
      <c r="D11" s="3">
        <v>5</v>
      </c>
      <c r="E11" s="5">
        <v>9500</v>
      </c>
      <c r="F11" s="5">
        <f t="shared" si="0"/>
        <v>47500</v>
      </c>
    </row>
    <row r="12" spans="1:6" ht="15" customHeight="1">
      <c r="A12" s="3">
        <v>5</v>
      </c>
      <c r="B12" s="4" t="s">
        <v>40</v>
      </c>
      <c r="C12" s="3" t="s">
        <v>6</v>
      </c>
      <c r="D12" s="3">
        <v>7</v>
      </c>
      <c r="E12" s="5">
        <v>1800</v>
      </c>
      <c r="F12" s="5">
        <f t="shared" si="0"/>
        <v>12600</v>
      </c>
    </row>
    <row r="13" spans="1:6" ht="15" customHeight="1">
      <c r="A13" s="3">
        <v>6</v>
      </c>
      <c r="B13" s="4" t="s">
        <v>48</v>
      </c>
      <c r="C13" s="3" t="s">
        <v>6</v>
      </c>
      <c r="D13" s="3">
        <v>1</v>
      </c>
      <c r="E13" s="5">
        <v>5500</v>
      </c>
      <c r="F13" s="5">
        <f t="shared" si="0"/>
        <v>5500</v>
      </c>
    </row>
    <row r="14" spans="1:6" ht="15" customHeight="1">
      <c r="A14" s="3">
        <v>7</v>
      </c>
      <c r="B14" s="4" t="s">
        <v>41</v>
      </c>
      <c r="C14" s="3" t="s">
        <v>6</v>
      </c>
      <c r="D14" s="3">
        <v>1</v>
      </c>
      <c r="E14" s="5">
        <v>7500</v>
      </c>
      <c r="F14" s="5">
        <f t="shared" si="0"/>
        <v>7500</v>
      </c>
    </row>
    <row r="15" spans="1:6" ht="15" customHeight="1">
      <c r="A15" s="3">
        <v>8</v>
      </c>
      <c r="B15" s="4" t="s">
        <v>42</v>
      </c>
      <c r="C15" s="3" t="s">
        <v>6</v>
      </c>
      <c r="D15" s="3">
        <v>3</v>
      </c>
      <c r="E15" s="5">
        <v>2400</v>
      </c>
      <c r="F15" s="5">
        <f t="shared" si="0"/>
        <v>7200</v>
      </c>
    </row>
    <row r="16" spans="1:6" ht="15" customHeight="1">
      <c r="A16" s="3">
        <v>9</v>
      </c>
      <c r="B16" s="4" t="s">
        <v>43</v>
      </c>
      <c r="C16" s="3" t="s">
        <v>6</v>
      </c>
      <c r="D16" s="3">
        <v>480</v>
      </c>
      <c r="E16" s="5">
        <v>160</v>
      </c>
      <c r="F16" s="5">
        <f t="shared" si="0"/>
        <v>76800</v>
      </c>
    </row>
    <row r="17" spans="1:6" ht="15" customHeight="1">
      <c r="A17" s="3">
        <v>10</v>
      </c>
      <c r="B17" s="4" t="s">
        <v>44</v>
      </c>
      <c r="C17" s="3" t="s">
        <v>6</v>
      </c>
      <c r="D17" s="3">
        <v>20</v>
      </c>
      <c r="E17" s="5">
        <v>600</v>
      </c>
      <c r="F17" s="5">
        <f t="shared" si="0"/>
        <v>12000</v>
      </c>
    </row>
    <row r="18" spans="1:6" ht="15" customHeight="1">
      <c r="A18" s="3">
        <v>11</v>
      </c>
      <c r="B18" s="4" t="s">
        <v>45</v>
      </c>
      <c r="C18" s="3" t="s">
        <v>6</v>
      </c>
      <c r="D18" s="3">
        <v>40</v>
      </c>
      <c r="E18" s="5">
        <v>350</v>
      </c>
      <c r="F18" s="5">
        <f t="shared" si="0"/>
        <v>14000</v>
      </c>
    </row>
    <row r="19" spans="1:6" ht="15" customHeight="1">
      <c r="A19" s="3">
        <v>12</v>
      </c>
      <c r="B19" s="4" t="s">
        <v>46</v>
      </c>
      <c r="C19" s="3" t="s">
        <v>6</v>
      </c>
      <c r="D19" s="3">
        <v>150</v>
      </c>
      <c r="E19" s="5">
        <v>100</v>
      </c>
      <c r="F19" s="5">
        <f t="shared" si="0"/>
        <v>15000</v>
      </c>
    </row>
    <row r="20" spans="1:6" ht="15" customHeight="1">
      <c r="A20" s="13" t="s">
        <v>11</v>
      </c>
      <c r="B20" s="13"/>
      <c r="C20" s="13"/>
      <c r="D20" s="13"/>
      <c r="E20" s="13"/>
      <c r="F20" s="9">
        <f>SUM(F8:F19)</f>
        <v>565000</v>
      </c>
    </row>
    <row r="21" spans="1:6" ht="15" customHeight="1">
      <c r="A21" s="10" t="s">
        <v>10</v>
      </c>
      <c r="B21" s="11"/>
      <c r="C21" s="11"/>
      <c r="D21" s="11"/>
      <c r="E21" s="11"/>
      <c r="F21" s="12"/>
    </row>
    <row r="22" spans="1:6" ht="15.75" customHeight="1">
      <c r="A22" s="3">
        <v>1</v>
      </c>
      <c r="B22" s="4" t="s">
        <v>31</v>
      </c>
      <c r="C22" s="3" t="s">
        <v>30</v>
      </c>
      <c r="D22" s="3">
        <v>7</v>
      </c>
      <c r="E22" s="5">
        <v>165</v>
      </c>
      <c r="F22" s="5">
        <f t="shared" si="0"/>
        <v>1155</v>
      </c>
    </row>
    <row r="23" spans="1:6" ht="15.75" customHeight="1">
      <c r="A23" s="3">
        <v>2</v>
      </c>
      <c r="B23" s="4" t="s">
        <v>26</v>
      </c>
      <c r="C23" s="3" t="s">
        <v>7</v>
      </c>
      <c r="D23" s="3">
        <v>10</v>
      </c>
      <c r="E23" s="5">
        <v>1250</v>
      </c>
      <c r="F23" s="5">
        <f t="shared" si="0"/>
        <v>12500</v>
      </c>
    </row>
    <row r="24" spans="1:6" ht="18" customHeight="1">
      <c r="A24" s="3">
        <v>3</v>
      </c>
      <c r="B24" s="4" t="s">
        <v>24</v>
      </c>
      <c r="C24" s="3" t="s">
        <v>25</v>
      </c>
      <c r="D24" s="3">
        <v>3</v>
      </c>
      <c r="E24" s="5">
        <v>9000</v>
      </c>
      <c r="F24" s="5">
        <f t="shared" si="0"/>
        <v>27000</v>
      </c>
    </row>
    <row r="25" spans="1:6" ht="16.5" customHeight="1">
      <c r="A25" s="3">
        <v>4</v>
      </c>
      <c r="B25" s="4" t="s">
        <v>28</v>
      </c>
      <c r="C25" s="3" t="s">
        <v>23</v>
      </c>
      <c r="D25" s="3">
        <v>1</v>
      </c>
      <c r="E25" s="3">
        <v>4000</v>
      </c>
      <c r="F25" s="5">
        <f t="shared" si="0"/>
        <v>4000</v>
      </c>
    </row>
    <row r="26" spans="1:6" ht="19.5" customHeight="1">
      <c r="A26" s="3">
        <v>5</v>
      </c>
      <c r="B26" s="4" t="s">
        <v>27</v>
      </c>
      <c r="C26" s="3" t="s">
        <v>7</v>
      </c>
      <c r="D26" s="3">
        <v>0.3</v>
      </c>
      <c r="E26" s="3">
        <v>1400</v>
      </c>
      <c r="F26" s="5">
        <f t="shared" si="0"/>
        <v>420</v>
      </c>
    </row>
    <row r="27" spans="1:6" ht="24" customHeight="1">
      <c r="A27" s="3">
        <v>6</v>
      </c>
      <c r="B27" s="4" t="s">
        <v>29</v>
      </c>
      <c r="C27" s="3" t="s">
        <v>7</v>
      </c>
      <c r="D27" s="3">
        <v>1.4</v>
      </c>
      <c r="E27" s="3">
        <v>17000</v>
      </c>
      <c r="F27" s="5">
        <f t="shared" si="0"/>
        <v>23800</v>
      </c>
    </row>
    <row r="28" spans="1:6" ht="20.25" customHeight="1">
      <c r="A28" s="3">
        <v>7</v>
      </c>
      <c r="B28" s="4" t="s">
        <v>8</v>
      </c>
      <c r="C28" s="3"/>
      <c r="D28" s="4"/>
      <c r="E28" s="4"/>
      <c r="F28" s="3">
        <v>2000</v>
      </c>
    </row>
    <row r="29" spans="1:6" ht="20.25" customHeight="1">
      <c r="A29" s="3">
        <v>8</v>
      </c>
      <c r="B29" s="4" t="s">
        <v>35</v>
      </c>
      <c r="C29" s="3"/>
      <c r="D29" s="4"/>
      <c r="E29" s="4"/>
      <c r="F29" s="3">
        <v>1500</v>
      </c>
    </row>
    <row r="30" spans="1:6" ht="12.75">
      <c r="A30" s="10" t="s">
        <v>12</v>
      </c>
      <c r="B30" s="11"/>
      <c r="C30" s="11"/>
      <c r="D30" s="11"/>
      <c r="E30" s="12"/>
      <c r="F30" s="9">
        <f>SUM(F22:F29)</f>
        <v>72375</v>
      </c>
    </row>
    <row r="31" spans="1:6" ht="12.75">
      <c r="A31" s="10" t="s">
        <v>13</v>
      </c>
      <c r="B31" s="11"/>
      <c r="C31" s="11"/>
      <c r="D31" s="11"/>
      <c r="E31" s="11"/>
      <c r="F31" s="12"/>
    </row>
    <row r="32" spans="1:6" ht="12.75">
      <c r="A32" s="3">
        <v>1</v>
      </c>
      <c r="B32" s="6" t="s">
        <v>14</v>
      </c>
      <c r="C32" s="7" t="s">
        <v>6</v>
      </c>
      <c r="D32" s="7">
        <v>1</v>
      </c>
      <c r="E32" s="7">
        <v>15000</v>
      </c>
      <c r="F32" s="3">
        <f>E32*D32</f>
        <v>15000</v>
      </c>
    </row>
    <row r="33" spans="1:6" ht="25.5">
      <c r="A33" s="3">
        <v>2</v>
      </c>
      <c r="B33" s="6" t="s">
        <v>49</v>
      </c>
      <c r="C33" s="7"/>
      <c r="D33" s="7"/>
      <c r="E33" s="7"/>
      <c r="F33" s="3">
        <v>80000</v>
      </c>
    </row>
    <row r="34" spans="1:6" ht="12.75">
      <c r="A34" s="3">
        <v>3</v>
      </c>
      <c r="B34" s="6" t="s">
        <v>32</v>
      </c>
      <c r="C34" s="7" t="s">
        <v>6</v>
      </c>
      <c r="D34" s="7">
        <v>1</v>
      </c>
      <c r="E34" s="7">
        <v>20000</v>
      </c>
      <c r="F34" s="3">
        <f>E34*D34</f>
        <v>20000</v>
      </c>
    </row>
    <row r="35" spans="1:6" ht="12.75">
      <c r="A35" s="3">
        <v>4</v>
      </c>
      <c r="B35" s="6" t="s">
        <v>33</v>
      </c>
      <c r="C35" s="7" t="s">
        <v>15</v>
      </c>
      <c r="D35" s="7">
        <v>6</v>
      </c>
      <c r="E35" s="7">
        <v>1300</v>
      </c>
      <c r="F35" s="3">
        <f>E35*D35</f>
        <v>7800</v>
      </c>
    </row>
    <row r="36" spans="1:6" ht="12.75">
      <c r="A36" s="3">
        <v>5</v>
      </c>
      <c r="B36" s="6" t="s">
        <v>34</v>
      </c>
      <c r="C36" s="7" t="s">
        <v>6</v>
      </c>
      <c r="D36" s="7">
        <v>6</v>
      </c>
      <c r="E36" s="7">
        <v>150</v>
      </c>
      <c r="F36" s="3">
        <f>E36*D36</f>
        <v>900</v>
      </c>
    </row>
    <row r="37" spans="1:6" ht="12.75">
      <c r="A37" s="13" t="s">
        <v>16</v>
      </c>
      <c r="B37" s="13"/>
      <c r="C37" s="13"/>
      <c r="D37" s="13"/>
      <c r="E37" s="13"/>
      <c r="F37" s="8">
        <f>SUM(F32:F36)</f>
        <v>123700</v>
      </c>
    </row>
    <row r="38" spans="1:6" ht="12.75">
      <c r="A38" s="13" t="s">
        <v>17</v>
      </c>
      <c r="B38" s="13"/>
      <c r="C38" s="13"/>
      <c r="D38" s="13"/>
      <c r="E38" s="13"/>
      <c r="F38" s="13"/>
    </row>
    <row r="39" spans="1:6" ht="12.75">
      <c r="A39" s="3">
        <v>1</v>
      </c>
      <c r="B39" s="4" t="s">
        <v>18</v>
      </c>
      <c r="C39" s="3"/>
      <c r="D39" s="4"/>
      <c r="E39" s="4"/>
      <c r="F39" s="3">
        <v>20000</v>
      </c>
    </row>
    <row r="40" spans="1:6" ht="12.75">
      <c r="A40" s="3">
        <v>2</v>
      </c>
      <c r="B40" s="4" t="s">
        <v>19</v>
      </c>
      <c r="C40" s="3"/>
      <c r="D40" s="4"/>
      <c r="E40" s="4"/>
      <c r="F40" s="3">
        <v>100000</v>
      </c>
    </row>
    <row r="41" spans="1:6" ht="12.75">
      <c r="A41" s="3">
        <v>4</v>
      </c>
      <c r="B41" s="4" t="s">
        <v>20</v>
      </c>
      <c r="C41" s="3"/>
      <c r="D41" s="4"/>
      <c r="E41" s="4"/>
      <c r="F41" s="3">
        <v>70000</v>
      </c>
    </row>
    <row r="42" spans="1:6" ht="12.75">
      <c r="A42" s="13" t="s">
        <v>21</v>
      </c>
      <c r="B42" s="13"/>
      <c r="C42" s="13"/>
      <c r="D42" s="13"/>
      <c r="E42" s="13"/>
      <c r="F42" s="9">
        <f>SUM(F39:F41)</f>
        <v>190000</v>
      </c>
    </row>
    <row r="43" spans="1:6" ht="12.75">
      <c r="A43" s="10" t="s">
        <v>22</v>
      </c>
      <c r="B43" s="11"/>
      <c r="C43" s="11"/>
      <c r="D43" s="11"/>
      <c r="E43" s="12"/>
      <c r="F43" s="8">
        <f>F20+F30+F37+F42</f>
        <v>951075</v>
      </c>
    </row>
  </sheetData>
  <sheetProtection/>
  <mergeCells count="10">
    <mergeCell ref="A7:F7"/>
    <mergeCell ref="A21:F21"/>
    <mergeCell ref="A2:F2"/>
    <mergeCell ref="A20:E20"/>
    <mergeCell ref="A43:E43"/>
    <mergeCell ref="A30:E30"/>
    <mergeCell ref="A31:F31"/>
    <mergeCell ref="A38:F38"/>
    <mergeCell ref="A42:E42"/>
    <mergeCell ref="A37:E37"/>
  </mergeCells>
  <printOptions/>
  <pageMargins left="0.6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julia</cp:lastModifiedBy>
  <cp:lastPrinted>2019-01-30T08:01:07Z</cp:lastPrinted>
  <dcterms:created xsi:type="dcterms:W3CDTF">1996-10-08T23:32:33Z</dcterms:created>
  <dcterms:modified xsi:type="dcterms:W3CDTF">2019-01-30T08:06:40Z</dcterms:modified>
  <cp:category/>
  <cp:version/>
  <cp:contentType/>
  <cp:contentStatus/>
</cp:coreProperties>
</file>