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5" windowWidth="20520" windowHeight="81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2" i="1" l="1"/>
  <c r="F33" i="1"/>
  <c r="F34" i="1"/>
  <c r="F35" i="1"/>
  <c r="F36" i="1"/>
  <c r="F31" i="1"/>
  <c r="F38" i="1" l="1"/>
  <c r="F27" i="1"/>
  <c r="F21" i="1"/>
  <c r="F22" i="1"/>
  <c r="F23" i="1"/>
  <c r="F24" i="1"/>
  <c r="F25" i="1"/>
  <c r="F26" i="1"/>
  <c r="F20" i="1"/>
  <c r="F28" i="1" s="1"/>
  <c r="F41" i="1" l="1"/>
</calcChain>
</file>

<file path=xl/sharedStrings.xml><?xml version="1.0" encoding="utf-8"?>
<sst xmlns="http://schemas.openxmlformats.org/spreadsheetml/2006/main" count="53" uniqueCount="43">
  <si>
    <t xml:space="preserve">№  </t>
  </si>
  <si>
    <t>Наименование</t>
  </si>
  <si>
    <t>Кол-во</t>
  </si>
  <si>
    <t>Герань кровяно-красная  Geranium sanguineum  "Album"</t>
  </si>
  <si>
    <t>Осока Грея Carex grayi</t>
  </si>
  <si>
    <t>Осока гладконосая Carex leiorhyncha</t>
  </si>
  <si>
    <t>Ветреница гибридная Anemone hybrida "Whirlwind"</t>
  </si>
  <si>
    <t>Молиния голубая Molinia caerulea "Heidebraut"</t>
  </si>
  <si>
    <t>Ассортиментная ведомость</t>
  </si>
  <si>
    <t xml:space="preserve">Астранция крупная  Astrantia major </t>
  </si>
  <si>
    <t>Аконит Aconitum</t>
  </si>
  <si>
    <t>Гейхера гибридная Heuchera hybrida</t>
  </si>
  <si>
    <t>Страусник обыкновенный Matteuccia struthiopteris</t>
  </si>
  <si>
    <t>Яснотка пятнистая Lamium maculatum</t>
  </si>
  <si>
    <t>Шалфей дубравный Salvia nemorosa</t>
  </si>
  <si>
    <t>Строительные материалы</t>
  </si>
  <si>
    <t>Стоимость, руб.</t>
  </si>
  <si>
    <t>Ед. изм.</t>
  </si>
  <si>
    <t>Цена, руб.</t>
  </si>
  <si>
    <t>Арматура D 25мм</t>
  </si>
  <si>
    <t>Брусчатка</t>
  </si>
  <si>
    <t xml:space="preserve">Песок </t>
  </si>
  <si>
    <t>Геотекстиль</t>
  </si>
  <si>
    <t>Работа</t>
  </si>
  <si>
    <t xml:space="preserve">Подготовка ложа и основания площадки </t>
  </si>
  <si>
    <t>Устройство песчанного основания (10 см) в  геотекстиле</t>
  </si>
  <si>
    <t>Укладка брусчатки с трамбовкой в песчаный слой</t>
  </si>
  <si>
    <t>Устройство металлического бордюра</t>
  </si>
  <si>
    <t>Металлический бордюр  1200*100*1,5 мм</t>
  </si>
  <si>
    <t>шт.</t>
  </si>
  <si>
    <t>кв.м.</t>
  </si>
  <si>
    <t>кг.</t>
  </si>
  <si>
    <t>Гранитный щебень 2-5 мм</t>
  </si>
  <si>
    <t>Отсыпка гранитного щебня</t>
  </si>
  <si>
    <t>Демонтаж всей конструкции</t>
  </si>
  <si>
    <t>Краска по металлу черного цвета</t>
  </si>
  <si>
    <t>Монтаж артатурной конструкции с покраской</t>
  </si>
  <si>
    <t>м.п</t>
  </si>
  <si>
    <t>м3</t>
  </si>
  <si>
    <t>Доставка</t>
  </si>
  <si>
    <t>Итого по материалам</t>
  </si>
  <si>
    <t>Итого по работам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</si>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</sst>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₽&quot;_-;\-* #,##0.00&quot;₽&quot;_-;_-* &quot;-&quot;??&quot;₽&quot;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165" fontId="3" fillId="0" borderId="0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0" fontId="8" fillId="0" borderId="0" xfId="0" applyFont="1"/>
    <xf numFmtId="0" fontId="9" fillId="0" borderId="2" xfId="0" applyFont="1" applyBorder="1"/>
    <xf numFmtId="0" fontId="0" fillId="0" borderId="2" xfId="0" applyBorder="1"/>
    <xf numFmtId="0" fontId="9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/>
    <xf numFmtId="0" fontId="6" fillId="0" borderId="2" xfId="0" applyFont="1" applyBorder="1" applyAlignment="1"/>
    <xf numFmtId="0" fontId="6" fillId="0" borderId="2" xfId="0" applyFont="1" applyBorder="1"/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/>
    <xf numFmtId="0" fontId="9" fillId="0" borderId="6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0" fillId="0" borderId="10" xfId="0" applyBorder="1"/>
    <xf numFmtId="0" fontId="9" fillId="0" borderId="10" xfId="0" applyFont="1" applyBorder="1"/>
    <xf numFmtId="0" fontId="8" fillId="0" borderId="11" xfId="0" applyFont="1" applyFill="1" applyBorder="1"/>
    <xf numFmtId="0" fontId="10" fillId="0" borderId="0" xfId="0" applyFont="1" applyFill="1" applyBorder="1" applyAlignment="1">
      <alignment vertical="center" wrapText="1"/>
    </xf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7" workbookViewId="0">
      <selection activeCell="B42" sqref="B42"/>
    </sheetView>
  </sheetViews>
  <sheetFormatPr defaultRowHeight="15" x14ac:dyDescent="0.25"/>
  <cols>
    <col min="2" max="2" width="64.85546875" customWidth="1"/>
    <col min="5" max="5" width="10.28515625" customWidth="1"/>
    <col min="6" max="6" width="15.140625" customWidth="1"/>
  </cols>
  <sheetData>
    <row r="1" spans="1:5" x14ac:dyDescent="0.25">
      <c r="A1" s="1"/>
    </row>
    <row r="2" spans="1:5" ht="15.75" thickBot="1" x14ac:dyDescent="0.3">
      <c r="A2" s="2"/>
      <c r="B2" s="4"/>
      <c r="C2" s="4"/>
      <c r="D2" s="4"/>
      <c r="E2" s="4"/>
    </row>
    <row r="3" spans="1:5" ht="15.75" x14ac:dyDescent="0.25">
      <c r="A3" s="33" t="s">
        <v>0</v>
      </c>
      <c r="B3" s="35" t="s">
        <v>1</v>
      </c>
      <c r="C3" s="37" t="s">
        <v>2</v>
      </c>
      <c r="D3" s="39"/>
      <c r="E3" s="39"/>
    </row>
    <row r="4" spans="1:5" ht="16.5" thickBot="1" x14ac:dyDescent="0.3">
      <c r="A4" s="34"/>
      <c r="B4" s="36"/>
      <c r="C4" s="38"/>
      <c r="D4" s="9"/>
      <c r="E4" s="9"/>
    </row>
    <row r="5" spans="1:5" ht="15.75" x14ac:dyDescent="0.25">
      <c r="A5" s="5"/>
      <c r="B5" s="13" t="s">
        <v>8</v>
      </c>
      <c r="C5" s="7"/>
      <c r="D5" s="10"/>
      <c r="E5" s="10"/>
    </row>
    <row r="6" spans="1:5" ht="15" customHeight="1" x14ac:dyDescent="0.25">
      <c r="A6" s="3">
        <v>1</v>
      </c>
      <c r="B6" s="14" t="s">
        <v>9</v>
      </c>
      <c r="C6" s="6">
        <v>10</v>
      </c>
      <c r="D6" s="10"/>
      <c r="E6" s="12"/>
    </row>
    <row r="7" spans="1:5" ht="15" customHeight="1" x14ac:dyDescent="0.25">
      <c r="A7" s="3">
        <v>2</v>
      </c>
      <c r="B7" s="14" t="s">
        <v>10</v>
      </c>
      <c r="C7" s="6">
        <v>5</v>
      </c>
      <c r="D7" s="10"/>
      <c r="E7" s="10"/>
    </row>
    <row r="8" spans="1:5" ht="15" customHeight="1" x14ac:dyDescent="0.25">
      <c r="A8" s="3">
        <v>3</v>
      </c>
      <c r="B8" s="14" t="s">
        <v>6</v>
      </c>
      <c r="C8" s="6">
        <v>14</v>
      </c>
      <c r="D8" s="10"/>
      <c r="E8" s="10"/>
    </row>
    <row r="9" spans="1:5" ht="15.75" customHeight="1" x14ac:dyDescent="0.25">
      <c r="A9" s="3">
        <v>4</v>
      </c>
      <c r="B9" s="14" t="s">
        <v>3</v>
      </c>
      <c r="C9" s="6">
        <v>11</v>
      </c>
      <c r="D9" s="10"/>
      <c r="E9" s="10"/>
    </row>
    <row r="10" spans="1:5" ht="15" customHeight="1" x14ac:dyDescent="0.25">
      <c r="A10" s="3">
        <v>5</v>
      </c>
      <c r="B10" s="14" t="s">
        <v>11</v>
      </c>
      <c r="C10" s="6">
        <v>10</v>
      </c>
      <c r="D10" s="10"/>
      <c r="E10" s="10"/>
    </row>
    <row r="11" spans="1:5" ht="15" customHeight="1" x14ac:dyDescent="0.25">
      <c r="A11" s="3">
        <v>6</v>
      </c>
      <c r="B11" s="14" t="s">
        <v>7</v>
      </c>
      <c r="C11" s="6">
        <v>32</v>
      </c>
      <c r="D11" s="10"/>
      <c r="E11" s="10"/>
    </row>
    <row r="12" spans="1:5" ht="15" customHeight="1" x14ac:dyDescent="0.25">
      <c r="A12" s="3">
        <v>7</v>
      </c>
      <c r="B12" s="14" t="s">
        <v>4</v>
      </c>
      <c r="C12" s="6">
        <v>5</v>
      </c>
      <c r="D12" s="10"/>
      <c r="E12" s="10"/>
    </row>
    <row r="13" spans="1:5" ht="15" customHeight="1" x14ac:dyDescent="0.25">
      <c r="A13" s="3">
        <v>8</v>
      </c>
      <c r="B13" s="14" t="s">
        <v>5</v>
      </c>
      <c r="C13" s="6">
        <v>257</v>
      </c>
      <c r="D13" s="10"/>
      <c r="E13" s="12"/>
    </row>
    <row r="14" spans="1:5" ht="15" customHeight="1" x14ac:dyDescent="0.25">
      <c r="A14" s="3">
        <v>9</v>
      </c>
      <c r="B14" s="14" t="s">
        <v>12</v>
      </c>
      <c r="C14" s="6">
        <v>5</v>
      </c>
      <c r="D14" s="10"/>
      <c r="E14" s="10"/>
    </row>
    <row r="15" spans="1:5" ht="15" customHeight="1" x14ac:dyDescent="0.25">
      <c r="A15" s="3">
        <v>10</v>
      </c>
      <c r="B15" s="14" t="s">
        <v>13</v>
      </c>
      <c r="C15" s="6">
        <v>3</v>
      </c>
      <c r="D15" s="10"/>
      <c r="E15" s="12"/>
    </row>
    <row r="16" spans="1:5" ht="15" customHeight="1" x14ac:dyDescent="0.3">
      <c r="A16" s="8">
        <v>11</v>
      </c>
      <c r="B16" s="14" t="s">
        <v>14</v>
      </c>
      <c r="C16" s="15">
        <v>13</v>
      </c>
      <c r="D16" s="11"/>
      <c r="E16" s="11"/>
    </row>
    <row r="17" spans="1:6" x14ac:dyDescent="0.25">
      <c r="D17" s="11"/>
      <c r="E17" s="11"/>
    </row>
    <row r="18" spans="1:6" ht="15" customHeight="1" x14ac:dyDescent="0.25"/>
    <row r="19" spans="1:6" ht="15" customHeight="1" x14ac:dyDescent="0.25">
      <c r="A19" s="18"/>
      <c r="B19" s="21" t="s">
        <v>15</v>
      </c>
      <c r="C19" s="22" t="s">
        <v>17</v>
      </c>
      <c r="D19" s="22" t="s">
        <v>2</v>
      </c>
      <c r="E19" s="23" t="s">
        <v>18</v>
      </c>
      <c r="F19" s="23" t="s">
        <v>16</v>
      </c>
    </row>
    <row r="20" spans="1:6" ht="15" customHeight="1" x14ac:dyDescent="0.25">
      <c r="A20" s="19">
        <v>1</v>
      </c>
      <c r="B20" s="17" t="s">
        <v>20</v>
      </c>
      <c r="C20" s="19" t="s">
        <v>30</v>
      </c>
      <c r="D20" s="19">
        <v>13.8</v>
      </c>
      <c r="E20" s="17">
        <v>2700</v>
      </c>
      <c r="F20" s="17">
        <f>E20*D20</f>
        <v>37260</v>
      </c>
    </row>
    <row r="21" spans="1:6" s="1" customFormat="1" ht="15" customHeight="1" x14ac:dyDescent="0.25">
      <c r="A21" s="19">
        <v>2</v>
      </c>
      <c r="B21" s="17" t="s">
        <v>32</v>
      </c>
      <c r="C21" s="19" t="s">
        <v>31</v>
      </c>
      <c r="D21" s="19">
        <v>250</v>
      </c>
      <c r="E21" s="17">
        <v>12</v>
      </c>
      <c r="F21" s="17">
        <f t="shared" ref="F21:F27" si="0">E21*D21</f>
        <v>3000</v>
      </c>
    </row>
    <row r="22" spans="1:6" s="1" customFormat="1" ht="15" customHeight="1" x14ac:dyDescent="0.25">
      <c r="A22" s="19">
        <v>3</v>
      </c>
      <c r="B22" s="17" t="s">
        <v>28</v>
      </c>
      <c r="C22" s="19" t="s">
        <v>29</v>
      </c>
      <c r="D22" s="19">
        <v>24</v>
      </c>
      <c r="E22" s="17">
        <v>880</v>
      </c>
      <c r="F22" s="17">
        <f t="shared" si="0"/>
        <v>21120</v>
      </c>
    </row>
    <row r="23" spans="1:6" ht="16.5" x14ac:dyDescent="0.25">
      <c r="A23" s="19">
        <v>4</v>
      </c>
      <c r="B23" s="17" t="s">
        <v>19</v>
      </c>
      <c r="C23" s="19" t="s">
        <v>37</v>
      </c>
      <c r="D23" s="19">
        <v>50</v>
      </c>
      <c r="E23" s="17">
        <v>140</v>
      </c>
      <c r="F23" s="17">
        <f t="shared" si="0"/>
        <v>7000</v>
      </c>
    </row>
    <row r="24" spans="1:6" ht="15" customHeight="1" x14ac:dyDescent="0.25">
      <c r="A24" s="19">
        <v>5</v>
      </c>
      <c r="B24" s="17" t="s">
        <v>21</v>
      </c>
      <c r="C24" s="19" t="s">
        <v>38</v>
      </c>
      <c r="D24" s="19">
        <v>1</v>
      </c>
      <c r="E24" s="17">
        <v>830</v>
      </c>
      <c r="F24" s="17">
        <f t="shared" si="0"/>
        <v>830</v>
      </c>
    </row>
    <row r="25" spans="1:6" ht="15" customHeight="1" x14ac:dyDescent="0.25">
      <c r="A25" s="19">
        <v>7</v>
      </c>
      <c r="B25" s="17" t="s">
        <v>22</v>
      </c>
      <c r="C25" s="19" t="s">
        <v>30</v>
      </c>
      <c r="D25" s="19">
        <v>50</v>
      </c>
      <c r="E25" s="17">
        <v>22.44</v>
      </c>
      <c r="F25" s="17">
        <f t="shared" si="0"/>
        <v>1122</v>
      </c>
    </row>
    <row r="26" spans="1:6" ht="17.25" x14ac:dyDescent="0.3">
      <c r="A26" s="30">
        <v>8</v>
      </c>
      <c r="B26" s="29" t="s">
        <v>35</v>
      </c>
      <c r="C26" s="19" t="s">
        <v>29</v>
      </c>
      <c r="D26" s="19">
        <v>1</v>
      </c>
      <c r="E26" s="20">
        <v>800</v>
      </c>
      <c r="F26" s="17">
        <f t="shared" si="0"/>
        <v>800</v>
      </c>
    </row>
    <row r="27" spans="1:6" s="1" customFormat="1" ht="16.5" x14ac:dyDescent="0.25">
      <c r="A27" s="19">
        <v>9</v>
      </c>
      <c r="B27" s="29" t="s">
        <v>39</v>
      </c>
      <c r="C27" s="30" t="s">
        <v>29</v>
      </c>
      <c r="D27" s="19">
        <v>4</v>
      </c>
      <c r="E27" s="19">
        <v>5000</v>
      </c>
      <c r="F27" s="31">
        <f t="shared" si="0"/>
        <v>20000</v>
      </c>
    </row>
    <row r="28" spans="1:6" s="1" customFormat="1" ht="16.5" x14ac:dyDescent="0.25">
      <c r="A28" s="40"/>
      <c r="B28" s="42" t="s">
        <v>40</v>
      </c>
      <c r="C28" s="43"/>
      <c r="D28" s="44"/>
      <c r="E28" s="44"/>
      <c r="F28" s="45">
        <f>SUM(F20:F27)</f>
        <v>91132</v>
      </c>
    </row>
    <row r="29" spans="1:6" s="1" customFormat="1" ht="16.5" x14ac:dyDescent="0.25">
      <c r="A29" s="27"/>
      <c r="B29" s="28"/>
    </row>
    <row r="30" spans="1:6" ht="15" customHeight="1" x14ac:dyDescent="0.25">
      <c r="B30" s="16" t="s">
        <v>23</v>
      </c>
    </row>
    <row r="31" spans="1:6" ht="16.5" x14ac:dyDescent="0.25">
      <c r="B31" s="24" t="s">
        <v>24</v>
      </c>
      <c r="C31" s="32" t="s">
        <v>30</v>
      </c>
      <c r="D31" s="30">
        <v>57</v>
      </c>
      <c r="E31" s="17">
        <v>300</v>
      </c>
      <c r="F31" s="17">
        <f t="shared" ref="F31:F36" si="1">E31*D31</f>
        <v>17100</v>
      </c>
    </row>
    <row r="32" spans="1:6" s="1" customFormat="1" ht="16.5" x14ac:dyDescent="0.25">
      <c r="B32" s="24" t="s">
        <v>27</v>
      </c>
      <c r="C32" s="32" t="s">
        <v>37</v>
      </c>
      <c r="D32" s="30">
        <v>32</v>
      </c>
      <c r="E32" s="17">
        <v>200</v>
      </c>
      <c r="F32" s="17">
        <f t="shared" si="1"/>
        <v>6400</v>
      </c>
    </row>
    <row r="33" spans="2:6" ht="15" customHeight="1" x14ac:dyDescent="0.25">
      <c r="B33" s="24" t="s">
        <v>25</v>
      </c>
      <c r="C33" s="32" t="s">
        <v>30</v>
      </c>
      <c r="D33" s="30">
        <v>18</v>
      </c>
      <c r="E33" s="17">
        <v>450</v>
      </c>
      <c r="F33" s="17">
        <f t="shared" si="1"/>
        <v>8100</v>
      </c>
    </row>
    <row r="34" spans="2:6" ht="15" customHeight="1" x14ac:dyDescent="0.25">
      <c r="B34" s="25" t="s">
        <v>26</v>
      </c>
      <c r="C34" s="32" t="s">
        <v>30</v>
      </c>
      <c r="D34" s="30">
        <v>14</v>
      </c>
      <c r="E34" s="17">
        <v>1200</v>
      </c>
      <c r="F34" s="17">
        <f t="shared" si="1"/>
        <v>16800</v>
      </c>
    </row>
    <row r="35" spans="2:6" s="1" customFormat="1" ht="15" customHeight="1" x14ac:dyDescent="0.25">
      <c r="B35" s="25" t="s">
        <v>33</v>
      </c>
      <c r="C35" s="32" t="s">
        <v>30</v>
      </c>
      <c r="D35" s="30">
        <v>4</v>
      </c>
      <c r="E35" s="17">
        <v>250</v>
      </c>
      <c r="F35" s="17">
        <f t="shared" si="1"/>
        <v>1000</v>
      </c>
    </row>
    <row r="36" spans="2:6" ht="15" customHeight="1" x14ac:dyDescent="0.25">
      <c r="B36" s="26" t="s">
        <v>36</v>
      </c>
      <c r="C36" s="32" t="s">
        <v>37</v>
      </c>
      <c r="D36" s="30">
        <v>50</v>
      </c>
      <c r="E36" s="17">
        <v>300</v>
      </c>
      <c r="F36" s="17">
        <f t="shared" si="1"/>
        <v>15000</v>
      </c>
    </row>
    <row r="37" spans="2:6" ht="16.5" x14ac:dyDescent="0.25">
      <c r="B37" s="26" t="s">
        <v>34</v>
      </c>
      <c r="C37" s="18"/>
      <c r="D37" s="18"/>
      <c r="E37" s="17"/>
      <c r="F37" s="17">
        <v>50000</v>
      </c>
    </row>
    <row r="38" spans="2:6" ht="15" customHeight="1" x14ac:dyDescent="0.25">
      <c r="B38" s="26" t="s">
        <v>41</v>
      </c>
      <c r="C38" s="46"/>
      <c r="D38" s="46"/>
      <c r="E38" s="47"/>
      <c r="F38" s="48">
        <f>SUM(F31:F37)</f>
        <v>114400</v>
      </c>
    </row>
    <row r="39" spans="2:6" ht="15" customHeight="1" x14ac:dyDescent="0.25"/>
    <row r="40" spans="2:6" ht="15" customHeight="1" x14ac:dyDescent="0.25"/>
    <row r="41" spans="2:6" ht="31.5" customHeight="1" x14ac:dyDescent="0.25">
      <c r="B41" s="49" t="s">
        <v>42</v>
      </c>
      <c r="F41" s="41">
        <f>F28+F38+I29</f>
        <v>205532</v>
      </c>
    </row>
    <row r="42" spans="2:6" ht="15" customHeight="1" x14ac:dyDescent="0.25"/>
    <row r="43" spans="2:6" ht="15" customHeight="1" x14ac:dyDescent="0.25"/>
    <row r="44" spans="2:6" ht="15" customHeight="1" x14ac:dyDescent="0.25"/>
    <row r="45" spans="2:6" ht="15" customHeight="1" x14ac:dyDescent="0.25"/>
    <row r="46" spans="2:6" ht="15" customHeight="1" x14ac:dyDescent="0.25"/>
    <row r="47" spans="2:6" ht="15" customHeight="1" x14ac:dyDescent="0.25"/>
    <row r="48" spans="2: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4">
    <mergeCell ref="A3:A4"/>
    <mergeCell ref="B3:B4"/>
    <mergeCell ref="C3:C4"/>
    <mergeCell ref="D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2019-01-21T05:41:15Z</dcterms:created>
  <dcterms:modified xsi:type="dcterms:W3CDTF">2020-02-12T12:57:35Z</dcterms:modified>
</cp:coreProperties>
</file>