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<sst xmlns="http://schemas.openxmlformats.org/spreadsheetml/2006/main" count="61" uniqueCount="46">
  <si>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Выставочный сад « Чёрное и Белое»</t>
  </si>
  <si>
    <t>Ориентировочная смета</t>
  </si>
  <si>
    <t>Наименование</t>
  </si>
  <si>
    <t>Ед.изм.</t>
  </si>
  <si>
    <t>Кол-во.</t>
  </si>
  <si>
    <t>Цена, руб.</t>
  </si>
  <si>
    <t>Стоимость, руб.</t>
  </si>
  <si>
    <t>Растения</t>
  </si>
  <si>
    <t>Ива белая шелковистая</t>
  </si>
  <si>
    <t>шт.</t>
  </si>
  <si>
    <t>Лох серебристый</t>
  </si>
  <si>
    <t>Ива швейцарская</t>
  </si>
  <si>
    <t>Ива ползучая серебристая</t>
  </si>
  <si>
    <t>Берёза повислая « Пурпурея»</t>
  </si>
  <si>
    <t>Бузина чёрная « Герда»</t>
  </si>
  <si>
    <t>Барбарис Тунберга</t>
  </si>
  <si>
    <t>Яблоня лесная</t>
  </si>
  <si>
    <t>Бузина черная « Ева»</t>
  </si>
  <si>
    <t>Травянистые многолетники</t>
  </si>
  <si>
    <t>Итого:</t>
  </si>
  <si>
    <t>Расходный материал</t>
  </si>
  <si>
    <t>Профиль металический 100х100х3мм.</t>
  </si>
  <si>
    <t>м.</t>
  </si>
  <si>
    <t>ОСБ плита 1220х2440х9мм.</t>
  </si>
  <si>
    <t>Краска наружная 15кг.</t>
  </si>
  <si>
    <t>Фас 15 кг</t>
  </si>
  <si>
    <t>Крепёж</t>
  </si>
  <si>
    <t>кг.</t>
  </si>
  <si>
    <t>Брус 10*10 см.</t>
  </si>
  <si>
    <t>Зеркальная плёнка Мосфол Фольгированный 10мм.</t>
  </si>
  <si>
    <t>уп.</t>
  </si>
  <si>
    <t>Пескобетон М300</t>
  </si>
  <si>
    <t>меш.</t>
  </si>
  <si>
    <t>Доска струганая</t>
  </si>
  <si>
    <t>м.куб</t>
  </si>
  <si>
    <t>Краска по дереву</t>
  </si>
  <si>
    <t>Гранитный отсев</t>
  </si>
  <si>
    <t>тонна</t>
  </si>
  <si>
    <t>Гравий декоративный</t>
  </si>
  <si>
    <t>Работы</t>
  </si>
  <si>
    <t>Монтаж сада</t>
  </si>
  <si>
    <t>ч/час</t>
  </si>
  <si>
    <t>Демонтаж сада</t>
  </si>
  <si>
    <t>Итого</t>
  </si>
  <si>
    <t>Транспортные расходы</t>
  </si>
  <si>
    <t>Итого по смете: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</si>
</sst>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руб.-419];\-#,##0\ [$руб.-419]"/>
  </numFmts>
  <fonts count="5">
    <font>
      <sz val="11"/>
      <color indexed="8"/>
      <name val="Arial"/>
      <family val="2"/>
    </font>
    <font>
      <sz val="10"/>
      <name val="Arial"/>
      <family val="0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122" zoomScaleNormal="122" workbookViewId="0" topLeftCell="A1">
      <selection activeCell="A1" sqref="A1"/>
    </sheetView>
  </sheetViews>
  <sheetFormatPr defaultColWidth="11.00390625" defaultRowHeight="14.25"/>
  <cols>
    <col min="1" max="1" width="34.125" style="1" customWidth="1"/>
    <col min="2" max="3" width="10.625" style="2" customWidth="1"/>
    <col min="4" max="4" width="17.75390625" style="1" customWidth="1"/>
    <col min="5" max="5" width="20.50390625" style="1" customWidth="1"/>
    <col min="6" max="16384" width="10.625" style="1" customWidth="1"/>
  </cols>
  <sheetData>
    <row r="1" spans="1:5" s="4" customFormat="1" ht="12.75">
      <c r="A1" s="3" t="s">
        <v>0</v>
      </c>
      <c r="B1" s="3"/>
      <c r="C1" s="3"/>
      <c r="D1" s="3"/>
      <c r="E1" s="3"/>
    </row>
    <row r="2" spans="1:5" s="5" customFormat="1" ht="12.75">
      <c r="A2" s="3" t="s">
        <v>1</v>
      </c>
      <c r="B2" s="3"/>
      <c r="C2" s="3"/>
      <c r="D2" s="3"/>
      <c r="E2" s="3"/>
    </row>
    <row r="3" spans="1:5" s="7" customFormat="1" ht="1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4" customFormat="1" ht="12.75">
      <c r="A4" s="8" t="s">
        <v>7</v>
      </c>
      <c r="B4" s="8"/>
      <c r="C4" s="8"/>
      <c r="D4" s="8"/>
      <c r="E4" s="8"/>
    </row>
    <row r="5" spans="1:5" s="12" customFormat="1" ht="12.75">
      <c r="A5" s="9" t="s">
        <v>8</v>
      </c>
      <c r="B5" s="10" t="s">
        <v>9</v>
      </c>
      <c r="C5" s="10">
        <v>2</v>
      </c>
      <c r="D5" s="11">
        <v>30000</v>
      </c>
      <c r="E5" s="11">
        <v>60000</v>
      </c>
    </row>
    <row r="6" spans="1:5" s="12" customFormat="1" ht="12.75">
      <c r="A6" s="9" t="s">
        <v>10</v>
      </c>
      <c r="B6" s="10" t="s">
        <v>9</v>
      </c>
      <c r="C6" s="10">
        <v>5</v>
      </c>
      <c r="D6" s="11">
        <v>4800</v>
      </c>
      <c r="E6" s="11">
        <v>24000</v>
      </c>
    </row>
    <row r="7" spans="1:5" s="12" customFormat="1" ht="12.75">
      <c r="A7" s="9" t="s">
        <v>11</v>
      </c>
      <c r="B7" s="10" t="s">
        <v>9</v>
      </c>
      <c r="C7" s="10">
        <v>9</v>
      </c>
      <c r="D7" s="11">
        <v>3700</v>
      </c>
      <c r="E7" s="11">
        <v>33300</v>
      </c>
    </row>
    <row r="8" spans="1:5" s="12" customFormat="1" ht="12.75">
      <c r="A8" s="9" t="s">
        <v>12</v>
      </c>
      <c r="B8" s="10" t="s">
        <v>9</v>
      </c>
      <c r="C8" s="10">
        <v>12</v>
      </c>
      <c r="D8" s="11">
        <v>1800</v>
      </c>
      <c r="E8" s="11">
        <v>21600</v>
      </c>
    </row>
    <row r="9" spans="1:5" s="12" customFormat="1" ht="12.75">
      <c r="A9" s="9" t="s">
        <v>13</v>
      </c>
      <c r="B9" s="10" t="s">
        <v>9</v>
      </c>
      <c r="C9" s="10">
        <v>2</v>
      </c>
      <c r="D9" s="11">
        <v>13000</v>
      </c>
      <c r="E9" s="11">
        <v>26000</v>
      </c>
    </row>
    <row r="10" spans="1:5" s="12" customFormat="1" ht="12.75">
      <c r="A10" s="9" t="s">
        <v>14</v>
      </c>
      <c r="B10" s="10" t="s">
        <v>9</v>
      </c>
      <c r="C10" s="10">
        <v>4</v>
      </c>
      <c r="D10" s="11">
        <v>5700</v>
      </c>
      <c r="E10" s="11">
        <v>22800</v>
      </c>
    </row>
    <row r="11" spans="1:5" s="12" customFormat="1" ht="12.75">
      <c r="A11" s="9" t="s">
        <v>15</v>
      </c>
      <c r="B11" s="10" t="s">
        <v>9</v>
      </c>
      <c r="C11" s="10">
        <v>3</v>
      </c>
      <c r="D11" s="11">
        <v>1800</v>
      </c>
      <c r="E11" s="11">
        <v>5400</v>
      </c>
    </row>
    <row r="12" spans="1:5" s="12" customFormat="1" ht="12.75">
      <c r="A12" s="9" t="s">
        <v>16</v>
      </c>
      <c r="B12" s="10" t="s">
        <v>9</v>
      </c>
      <c r="C12" s="10">
        <v>3</v>
      </c>
      <c r="D12" s="11">
        <v>23000</v>
      </c>
      <c r="E12" s="11">
        <v>69000</v>
      </c>
    </row>
    <row r="13" spans="1:5" s="12" customFormat="1" ht="12.75">
      <c r="A13" s="9" t="s">
        <v>17</v>
      </c>
      <c r="B13" s="10" t="s">
        <v>9</v>
      </c>
      <c r="C13" s="10">
        <v>7</v>
      </c>
      <c r="D13" s="11">
        <v>5700</v>
      </c>
      <c r="E13" s="11">
        <v>39900</v>
      </c>
    </row>
    <row r="14" spans="1:5" s="12" customFormat="1" ht="12.75">
      <c r="A14" s="9" t="s">
        <v>18</v>
      </c>
      <c r="B14" s="10" t="s">
        <v>9</v>
      </c>
      <c r="C14" s="10">
        <v>1150</v>
      </c>
      <c r="D14" s="11">
        <v>300</v>
      </c>
      <c r="E14" s="11">
        <v>322000</v>
      </c>
    </row>
    <row r="15" spans="1:5" s="4" customFormat="1" ht="12.75">
      <c r="A15" s="13" t="s">
        <v>19</v>
      </c>
      <c r="B15" s="13"/>
      <c r="C15" s="13"/>
      <c r="D15" s="13"/>
      <c r="E15" s="14">
        <f>SUM(E5:E14)</f>
        <v>624000</v>
      </c>
    </row>
    <row r="16" spans="1:5" s="15" customFormat="1" ht="12.75">
      <c r="A16" s="8" t="s">
        <v>20</v>
      </c>
      <c r="B16" s="8"/>
      <c r="C16" s="8"/>
      <c r="D16" s="8"/>
      <c r="E16" s="8"/>
    </row>
    <row r="17" spans="1:5" s="12" customFormat="1" ht="12.75">
      <c r="A17" s="9" t="s">
        <v>21</v>
      </c>
      <c r="B17" s="10" t="s">
        <v>22</v>
      </c>
      <c r="C17" s="10">
        <v>122</v>
      </c>
      <c r="D17" s="11">
        <v>358</v>
      </c>
      <c r="E17" s="11">
        <f>C17*D17</f>
        <v>43676</v>
      </c>
    </row>
    <row r="18" spans="1:5" s="12" customFormat="1" ht="12.75">
      <c r="A18" s="9" t="s">
        <v>23</v>
      </c>
      <c r="B18" s="10" t="s">
        <v>9</v>
      </c>
      <c r="C18" s="10">
        <v>36</v>
      </c>
      <c r="D18" s="11">
        <v>420</v>
      </c>
      <c r="E18" s="11">
        <f>C18*D18</f>
        <v>15120</v>
      </c>
    </row>
    <row r="19" spans="1:5" s="12" customFormat="1" ht="12.75">
      <c r="A19" s="9" t="s">
        <v>24</v>
      </c>
      <c r="B19" s="10" t="s">
        <v>25</v>
      </c>
      <c r="C19" s="10">
        <v>4</v>
      </c>
      <c r="D19" s="11">
        <v>1990</v>
      </c>
      <c r="E19" s="11">
        <f>C19*D19</f>
        <v>7960</v>
      </c>
    </row>
    <row r="20" spans="1:5" s="12" customFormat="1" ht="12.75">
      <c r="A20" s="9" t="s">
        <v>26</v>
      </c>
      <c r="B20" s="10" t="s">
        <v>27</v>
      </c>
      <c r="C20" s="10">
        <v>7</v>
      </c>
      <c r="D20" s="11">
        <v>220</v>
      </c>
      <c r="E20" s="11">
        <f>C20*D20</f>
        <v>1540</v>
      </c>
    </row>
    <row r="21" spans="1:5" s="12" customFormat="1" ht="12.75">
      <c r="A21" s="9" t="s">
        <v>28</v>
      </c>
      <c r="B21" s="10" t="s">
        <v>22</v>
      </c>
      <c r="C21" s="10">
        <v>228</v>
      </c>
      <c r="D21" s="11">
        <v>250</v>
      </c>
      <c r="E21" s="11">
        <f>C21*D21</f>
        <v>57000</v>
      </c>
    </row>
    <row r="22" spans="1:5" s="12" customFormat="1" ht="27.75" customHeight="1">
      <c r="A22" s="16" t="s">
        <v>29</v>
      </c>
      <c r="B22" s="10" t="s">
        <v>30</v>
      </c>
      <c r="C22" s="10">
        <v>2</v>
      </c>
      <c r="D22" s="11">
        <v>800</v>
      </c>
      <c r="E22" s="11">
        <f>C22*D22</f>
        <v>1600</v>
      </c>
    </row>
    <row r="23" spans="1:5" s="12" customFormat="1" ht="12.75">
      <c r="A23" s="9" t="s">
        <v>31</v>
      </c>
      <c r="B23" s="10" t="s">
        <v>32</v>
      </c>
      <c r="C23" s="10">
        <v>48</v>
      </c>
      <c r="D23" s="11">
        <v>165</v>
      </c>
      <c r="E23" s="11">
        <f>C23*D23</f>
        <v>7920</v>
      </c>
    </row>
    <row r="24" spans="1:5" s="12" customFormat="1" ht="12.75">
      <c r="A24" s="9" t="s">
        <v>33</v>
      </c>
      <c r="B24" s="10" t="s">
        <v>34</v>
      </c>
      <c r="C24" s="10">
        <v>1</v>
      </c>
      <c r="D24" s="11">
        <v>7500</v>
      </c>
      <c r="E24" s="11">
        <f>D24*C24</f>
        <v>7500</v>
      </c>
    </row>
    <row r="25" spans="1:5" s="12" customFormat="1" ht="12.75">
      <c r="A25" s="9" t="s">
        <v>35</v>
      </c>
      <c r="B25" s="10" t="s">
        <v>25</v>
      </c>
      <c r="C25" s="10">
        <v>2</v>
      </c>
      <c r="D25" s="11">
        <v>1990</v>
      </c>
      <c r="E25" s="11">
        <f>D25*C25</f>
        <v>3980</v>
      </c>
    </row>
    <row r="26" spans="1:5" s="12" customFormat="1" ht="12.75">
      <c r="A26" s="9" t="s">
        <v>36</v>
      </c>
      <c r="B26" s="10" t="s">
        <v>37</v>
      </c>
      <c r="C26" s="10">
        <v>1</v>
      </c>
      <c r="D26" s="11">
        <v>2500</v>
      </c>
      <c r="E26" s="11">
        <f>D26*C26</f>
        <v>2500</v>
      </c>
    </row>
    <row r="27" spans="1:5" s="12" customFormat="1" ht="12.75">
      <c r="A27" s="9" t="s">
        <v>38</v>
      </c>
      <c r="B27" s="10" t="s">
        <v>37</v>
      </c>
      <c r="C27" s="10">
        <v>1</v>
      </c>
      <c r="D27" s="11">
        <v>10200</v>
      </c>
      <c r="E27" s="11">
        <f>D27*C27</f>
        <v>10200</v>
      </c>
    </row>
    <row r="28" spans="1:5" s="4" customFormat="1" ht="12.75">
      <c r="A28" s="13" t="s">
        <v>19</v>
      </c>
      <c r="B28" s="13"/>
      <c r="C28" s="13"/>
      <c r="D28" s="13"/>
      <c r="E28" s="14">
        <f>SUM(E17:E27)</f>
        <v>158996</v>
      </c>
    </row>
    <row r="29" spans="1:5" s="15" customFormat="1" ht="12.75">
      <c r="A29" s="8" t="s">
        <v>39</v>
      </c>
      <c r="B29" s="8"/>
      <c r="C29" s="8"/>
      <c r="D29" s="8"/>
      <c r="E29" s="8"/>
    </row>
    <row r="30" spans="1:5" s="12" customFormat="1" ht="12.75">
      <c r="A30" s="9" t="s">
        <v>40</v>
      </c>
      <c r="B30" s="10" t="s">
        <v>41</v>
      </c>
      <c r="C30" s="10">
        <v>495</v>
      </c>
      <c r="D30" s="11">
        <v>300</v>
      </c>
      <c r="E30" s="11">
        <f>D30*C30</f>
        <v>148500</v>
      </c>
    </row>
    <row r="31" spans="1:5" s="12" customFormat="1" ht="12.75">
      <c r="A31" s="9" t="s">
        <v>42</v>
      </c>
      <c r="B31" s="10" t="s">
        <v>41</v>
      </c>
      <c r="C31" s="10">
        <v>250</v>
      </c>
      <c r="D31" s="11">
        <v>300</v>
      </c>
      <c r="E31" s="11">
        <f>D31*C31</f>
        <v>75000</v>
      </c>
    </row>
    <row r="32" spans="1:5" s="4" customFormat="1" ht="12.75">
      <c r="A32" s="17" t="s">
        <v>43</v>
      </c>
      <c r="B32" s="8"/>
      <c r="C32" s="8"/>
      <c r="D32" s="14"/>
      <c r="E32" s="14">
        <f>SUM(E30:E31)</f>
        <v>223500</v>
      </c>
    </row>
    <row r="33" spans="1:5" s="4" customFormat="1" ht="12.75">
      <c r="A33" s="17" t="s">
        <v>44</v>
      </c>
      <c r="B33" s="8"/>
      <c r="C33" s="8"/>
      <c r="D33" s="14"/>
      <c r="E33" s="14">
        <v>70000</v>
      </c>
    </row>
    <row r="34" spans="1:5" s="4" customFormat="1" ht="12.75">
      <c r="A34" s="13" t="s">
        <v>45</v>
      </c>
      <c r="B34" s="13"/>
      <c r="C34" s="13"/>
      <c r="D34" s="13"/>
      <c r="E34" s="14">
        <f>E33+E32+E28+E15</f>
        <v>1076496</v>
      </c>
    </row>
  </sheetData>
  <sheetProtection selectLockedCells="1" selectUnlockedCells="1"/>
  <mergeCells count="8">
    <mergeCell ref="A1:E1"/>
    <mergeCell ref="A2:E2"/>
    <mergeCell ref="A4:E4"/>
    <mergeCell ref="A15:D15"/>
    <mergeCell ref="A16:E16"/>
    <mergeCell ref="A28:D28"/>
    <mergeCell ref="A29:E29"/>
    <mergeCell ref="A34:D34"/>
  </mergeCells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Наталия </cp:lastModifiedBy>
  <dcterms:created xsi:type="dcterms:W3CDTF">2020-02-14T09:26:40Z</dcterms:created>
  <dcterms:modified xsi:type="dcterms:W3CDTF">2020-02-14T20:24:13Z</dcterms:modified>
  <cp:category/>
  <cp:version/>
  <cp:contentType/>
  <cp:contentStatus/>
  <cp:revision>3</cp:revision>
</cp:coreProperties>
</file>