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стоимость работ и материалов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3" i="1"/>
  <c r="D52"/>
  <c r="D23"/>
  <c r="C23"/>
  <c r="D53" l="1"/>
</calcChain>
</file>

<file path=xl/sharedStrings.xml><?xml version="1.0" encoding="utf-8"?>
<sst xmlns="http://schemas.openxmlformats.org/spreadsheetml/2006/main" count="55" uniqueCount="55">
  <si>
    <t>п/п</t>
  </si>
  <si>
    <t>Стоимость, руб.</t>
  </si>
  <si>
    <t>Посадка кустарников и многолетников</t>
  </si>
  <si>
    <t xml:space="preserve">Материалы </t>
  </si>
  <si>
    <t>Доставка материалов</t>
  </si>
  <si>
    <t>Доставка растений</t>
  </si>
  <si>
    <t>Оборудование</t>
  </si>
  <si>
    <t>Доп материалы</t>
  </si>
  <si>
    <t>Доставка</t>
  </si>
  <si>
    <t>Сыпучие материалы</t>
  </si>
  <si>
    <t>Материалы для строительства</t>
  </si>
  <si>
    <t>Работы</t>
  </si>
  <si>
    <t>Гравий, м3</t>
  </si>
  <si>
    <t>ИТОГО, МАТЕРИАЛЫ</t>
  </si>
  <si>
    <t>ОБЩИЙ ИТОГ:</t>
  </si>
  <si>
    <t>ИТОГО, РАБОТЫ:</t>
  </si>
  <si>
    <t>Подготовка территории, расчистка, м2</t>
  </si>
  <si>
    <t>Установка крупномеров, шт</t>
  </si>
  <si>
    <t>ПГС, м3</t>
  </si>
  <si>
    <t>Монтаж закладных под аудиооборудование и освещение с подключением</t>
  </si>
  <si>
    <t>Растительный грунт, м3</t>
  </si>
  <si>
    <t>Фанера, полоса 100мм для оппалубки и границ, м.п</t>
  </si>
  <si>
    <t>МАФ</t>
  </si>
  <si>
    <t>Арт объект ушная раковина, полимерный бетон</t>
  </si>
  <si>
    <t>Аудиостанция</t>
  </si>
  <si>
    <t>Аудиооборудование</t>
  </si>
  <si>
    <t>Светодиодная лента</t>
  </si>
  <si>
    <t>Растения</t>
  </si>
  <si>
    <t>Наименование растений, работ и материалов</t>
  </si>
  <si>
    <t>Кол-во</t>
  </si>
  <si>
    <t>Боярышник формированный "Зонт". H 2,2-2,5м, WRB.</t>
  </si>
  <si>
    <t>Ива "Маяк". H 1-1,2м, WRB</t>
  </si>
  <si>
    <t>Ива Буллата, многоствольная. H 2,5-3м, WRB.</t>
  </si>
  <si>
    <t>Ива пурпурная "Нана". H 0,7-0,8м, WRB</t>
  </si>
  <si>
    <t>Бересклет крылатый. H 1-1,2м, WRB</t>
  </si>
  <si>
    <t>Луговик дернистый "Goldschleier", С2</t>
  </si>
  <si>
    <t>Луговик дернистый "Goldtau", С2</t>
  </si>
  <si>
    <t>Молиния голубая "Edith Dudzus", С2</t>
  </si>
  <si>
    <t>Купырь лесной, С2</t>
  </si>
  <si>
    <t>Кровохлебка малая, С2</t>
  </si>
  <si>
    <t>Крокосмия, С2</t>
  </si>
  <si>
    <t>Астранция большая, С2</t>
  </si>
  <si>
    <t>Клевер белый, розовый, С2</t>
  </si>
  <si>
    <t>Анемона войлочная, С2</t>
  </si>
  <si>
    <t>Астильба Тунберга, С2</t>
  </si>
  <si>
    <t>Подорожник, С2</t>
  </si>
  <si>
    <t>Посконник морщинистый, С5</t>
  </si>
  <si>
    <t>Вербаскум, С1</t>
  </si>
  <si>
    <t>Клопогон простой, С3</t>
  </si>
  <si>
    <t>ИТОГО, ПОСАДОЧНЫЙ МАТЕРИАЛ:</t>
  </si>
  <si>
    <t>Установка МАФов (ушные раковины, аудиостанция)</t>
  </si>
  <si>
    <t>Манжетка мягкая, С2</t>
  </si>
  <si>
    <t>Демонтаж. Вывоз мусора и материалов</t>
  </si>
  <si>
    <t>Панели для экопарковки,м2</t>
  </si>
  <si>
    <t>Подготовка основания, установка панелей для экопарковки с фигурной резкой, м2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</si>
</sst>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3" fontId="0" fillId="0" borderId="1" xfId="0" applyNumberFormat="1" applyBorder="1"/>
    <xf numFmtId="0" fontId="0" fillId="0" borderId="1" xfId="0" applyBorder="1" applyAlignment="1"/>
    <xf numFmtId="3" fontId="0" fillId="0" borderId="1" xfId="0" applyNumberFormat="1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3" fontId="0" fillId="3" borderId="1" xfId="0" applyNumberFormat="1" applyFill="1" applyBorder="1"/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>
      <alignment wrapText="1"/>
    </xf>
    <xf numFmtId="0" fontId="0" fillId="2" borderId="3" xfId="0" applyFill="1" applyBorder="1" applyAlignment="1"/>
    <xf numFmtId="0" fontId="0" fillId="2" borderId="4" xfId="0" applyFill="1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tabSelected="1" topLeftCell="A25" workbookViewId="0">
      <selection activeCell="B30" sqref="B30"/>
    </sheetView>
  </sheetViews>
  <sheetFormatPr defaultRowHeight="14.4"/>
  <cols>
    <col min="1" max="1" width="5.21875" customWidth="1"/>
    <col min="2" max="2" width="53.109375" style="3" customWidth="1"/>
    <col min="3" max="3" width="13.44140625" customWidth="1"/>
    <col min="4" max="4" width="13.88671875" customWidth="1"/>
  </cols>
  <sheetData>
    <row r="1" spans="1:4">
      <c r="A1" s="1" t="s">
        <v>0</v>
      </c>
      <c r="B1" s="7" t="s">
        <v>28</v>
      </c>
      <c r="C1" s="1" t="s">
        <v>29</v>
      </c>
      <c r="D1" s="1" t="s">
        <v>1</v>
      </c>
    </row>
    <row r="2" spans="1:4">
      <c r="A2" s="17" t="s">
        <v>27</v>
      </c>
      <c r="B2" s="20"/>
      <c r="C2" s="20"/>
      <c r="D2" s="21"/>
    </row>
    <row r="3" spans="1:4">
      <c r="A3" s="1">
        <v>1</v>
      </c>
      <c r="B3" s="7" t="s">
        <v>32</v>
      </c>
      <c r="C3" s="1">
        <v>5</v>
      </c>
      <c r="D3" s="4">
        <v>100000</v>
      </c>
    </row>
    <row r="4" spans="1:4">
      <c r="A4" s="1">
        <v>3</v>
      </c>
      <c r="B4" s="7" t="s">
        <v>30</v>
      </c>
      <c r="C4" s="1">
        <v>2</v>
      </c>
      <c r="D4" s="4">
        <v>60000</v>
      </c>
    </row>
    <row r="5" spans="1:4">
      <c r="A5" s="1">
        <v>4</v>
      </c>
      <c r="B5" s="7" t="s">
        <v>31</v>
      </c>
      <c r="C5" s="1">
        <v>16</v>
      </c>
      <c r="D5" s="4">
        <v>64000</v>
      </c>
    </row>
    <row r="6" spans="1:4">
      <c r="A6" s="1">
        <v>5</v>
      </c>
      <c r="B6" s="7" t="s">
        <v>33</v>
      </c>
      <c r="C6" s="1">
        <v>12</v>
      </c>
      <c r="D6" s="1">
        <v>48000</v>
      </c>
    </row>
    <row r="7" spans="1:4">
      <c r="A7" s="1">
        <v>6</v>
      </c>
      <c r="B7" s="7" t="s">
        <v>34</v>
      </c>
      <c r="C7" s="1">
        <v>20</v>
      </c>
      <c r="D7" s="4">
        <v>80000</v>
      </c>
    </row>
    <row r="8" spans="1:4">
      <c r="A8" s="1">
        <v>7</v>
      </c>
      <c r="B8" s="7" t="s">
        <v>35</v>
      </c>
      <c r="C8" s="1">
        <v>240</v>
      </c>
      <c r="D8" s="4">
        <v>43200</v>
      </c>
    </row>
    <row r="9" spans="1:4">
      <c r="A9" s="1">
        <v>8</v>
      </c>
      <c r="B9" s="7" t="s">
        <v>36</v>
      </c>
      <c r="C9" s="1">
        <v>120</v>
      </c>
      <c r="D9" s="4">
        <v>21600</v>
      </c>
    </row>
    <row r="10" spans="1:4">
      <c r="A10" s="1">
        <v>9</v>
      </c>
      <c r="B10" s="7" t="s">
        <v>37</v>
      </c>
      <c r="C10" s="1">
        <v>100</v>
      </c>
      <c r="D10" s="4">
        <v>20000</v>
      </c>
    </row>
    <row r="11" spans="1:4">
      <c r="A11" s="1">
        <v>10</v>
      </c>
      <c r="B11" s="7" t="s">
        <v>38</v>
      </c>
      <c r="C11" s="1">
        <v>80</v>
      </c>
      <c r="D11" s="4">
        <v>12000</v>
      </c>
    </row>
    <row r="12" spans="1:4">
      <c r="A12" s="1">
        <v>11</v>
      </c>
      <c r="B12" s="7" t="s">
        <v>46</v>
      </c>
      <c r="C12" s="1">
        <v>30</v>
      </c>
      <c r="D12" s="1">
        <v>6000</v>
      </c>
    </row>
    <row r="13" spans="1:4">
      <c r="A13" s="1">
        <v>12</v>
      </c>
      <c r="B13" s="7" t="s">
        <v>47</v>
      </c>
      <c r="C13" s="1">
        <v>40</v>
      </c>
      <c r="D13" s="4">
        <v>8000</v>
      </c>
    </row>
    <row r="14" spans="1:4">
      <c r="A14" s="1">
        <v>13</v>
      </c>
      <c r="B14" s="7" t="s">
        <v>48</v>
      </c>
      <c r="C14" s="1">
        <v>20</v>
      </c>
      <c r="D14" s="4">
        <v>6000</v>
      </c>
    </row>
    <row r="15" spans="1:4">
      <c r="A15" s="1">
        <v>14</v>
      </c>
      <c r="B15" s="7" t="s">
        <v>39</v>
      </c>
      <c r="C15" s="1">
        <v>60</v>
      </c>
      <c r="D15" s="4">
        <v>12000</v>
      </c>
    </row>
    <row r="16" spans="1:4">
      <c r="A16" s="1">
        <v>15</v>
      </c>
      <c r="B16" s="7" t="s">
        <v>40</v>
      </c>
      <c r="C16" s="1">
        <v>40</v>
      </c>
      <c r="D16" s="4">
        <v>12000</v>
      </c>
    </row>
    <row r="17" spans="1:4">
      <c r="A17" s="1">
        <v>16</v>
      </c>
      <c r="B17" s="7" t="s">
        <v>51</v>
      </c>
      <c r="C17" s="1">
        <v>100</v>
      </c>
      <c r="D17" s="4">
        <v>15000</v>
      </c>
    </row>
    <row r="18" spans="1:4">
      <c r="A18" s="1">
        <v>17</v>
      </c>
      <c r="B18" s="7" t="s">
        <v>41</v>
      </c>
      <c r="C18" s="1">
        <v>50</v>
      </c>
      <c r="D18" s="1">
        <v>10000</v>
      </c>
    </row>
    <row r="19" spans="1:4">
      <c r="A19" s="1">
        <v>18</v>
      </c>
      <c r="B19" s="7" t="s">
        <v>42</v>
      </c>
      <c r="C19" s="1">
        <v>40</v>
      </c>
      <c r="D19" s="4">
        <v>4000</v>
      </c>
    </row>
    <row r="20" spans="1:4">
      <c r="A20" s="1">
        <v>19</v>
      </c>
      <c r="B20" s="7" t="s">
        <v>43</v>
      </c>
      <c r="C20" s="1">
        <v>30</v>
      </c>
      <c r="D20" s="4">
        <v>6000</v>
      </c>
    </row>
    <row r="21" spans="1:4">
      <c r="A21" s="1">
        <v>20</v>
      </c>
      <c r="B21" s="7" t="s">
        <v>44</v>
      </c>
      <c r="C21" s="1">
        <v>30</v>
      </c>
      <c r="D21" s="4">
        <v>6000</v>
      </c>
    </row>
    <row r="22" spans="1:4">
      <c r="A22" s="1">
        <v>21</v>
      </c>
      <c r="B22" s="7" t="s">
        <v>45</v>
      </c>
      <c r="C22" s="1">
        <v>40</v>
      </c>
      <c r="D22" s="4">
        <v>4000</v>
      </c>
    </row>
    <row r="23" spans="1:4">
      <c r="A23" s="1"/>
      <c r="B23" s="7" t="s">
        <v>49</v>
      </c>
      <c r="C23" s="1">
        <f>SUM(C3:C22)</f>
        <v>1075</v>
      </c>
      <c r="D23" s="4">
        <f>SUM(D3:D22)</f>
        <v>537800</v>
      </c>
    </row>
    <row r="24" spans="1:4">
      <c r="A24" s="10"/>
      <c r="B24" s="11"/>
      <c r="C24" s="12"/>
      <c r="D24" s="13"/>
    </row>
    <row r="25" spans="1:4" ht="14.4" customHeight="1">
      <c r="A25" s="17" t="s">
        <v>11</v>
      </c>
      <c r="B25" s="18"/>
      <c r="C25" s="18"/>
      <c r="D25" s="19"/>
    </row>
    <row r="26" spans="1:4">
      <c r="A26" s="1">
        <v>1</v>
      </c>
      <c r="B26" s="7" t="s">
        <v>16</v>
      </c>
      <c r="C26" s="1">
        <v>100</v>
      </c>
      <c r="D26" s="1">
        <v>2000</v>
      </c>
    </row>
    <row r="27" spans="1:4" ht="28.8">
      <c r="A27" s="1">
        <v>2</v>
      </c>
      <c r="B27" s="7" t="s">
        <v>19</v>
      </c>
      <c r="C27" s="1">
        <v>1</v>
      </c>
      <c r="D27" s="4">
        <v>12000</v>
      </c>
    </row>
    <row r="28" spans="1:4" ht="14.4" customHeight="1">
      <c r="A28" s="1">
        <v>3</v>
      </c>
      <c r="B28" s="7" t="s">
        <v>50</v>
      </c>
      <c r="C28" s="1">
        <v>1</v>
      </c>
      <c r="D28" s="4">
        <v>9000</v>
      </c>
    </row>
    <row r="29" spans="1:4" ht="28.8">
      <c r="A29" s="1">
        <v>4</v>
      </c>
      <c r="B29" s="9" t="s">
        <v>54</v>
      </c>
      <c r="C29" s="1">
        <v>22</v>
      </c>
      <c r="D29" s="4">
        <v>7000</v>
      </c>
    </row>
    <row r="30" spans="1:4">
      <c r="A30" s="1">
        <v>5</v>
      </c>
      <c r="B30" s="7" t="s">
        <v>17</v>
      </c>
      <c r="C30" s="1">
        <v>7</v>
      </c>
      <c r="D30" s="1">
        <v>2800</v>
      </c>
    </row>
    <row r="31" spans="1:4">
      <c r="A31" s="1">
        <v>6</v>
      </c>
      <c r="B31" s="7" t="s">
        <v>2</v>
      </c>
      <c r="C31" s="1">
        <v>1</v>
      </c>
      <c r="D31" s="4">
        <v>15000</v>
      </c>
    </row>
    <row r="32" spans="1:4">
      <c r="A32" s="1">
        <v>7</v>
      </c>
      <c r="B32" s="9" t="s">
        <v>52</v>
      </c>
      <c r="C32" s="1">
        <v>1</v>
      </c>
      <c r="D32" s="4">
        <v>18000</v>
      </c>
    </row>
    <row r="33" spans="1:4">
      <c r="A33" s="1"/>
      <c r="B33" s="7" t="s">
        <v>15</v>
      </c>
      <c r="C33" s="1"/>
      <c r="D33" s="1">
        <f>SUM(D26:D32)</f>
        <v>65800</v>
      </c>
    </row>
    <row r="34" spans="1:4">
      <c r="A34" s="17" t="s">
        <v>3</v>
      </c>
      <c r="B34" s="23"/>
      <c r="C34" s="23"/>
      <c r="D34" s="24"/>
    </row>
    <row r="35" spans="1:4">
      <c r="A35" s="22" t="s">
        <v>8</v>
      </c>
      <c r="B35" s="20"/>
      <c r="C35" s="20"/>
      <c r="D35" s="21"/>
    </row>
    <row r="36" spans="1:4">
      <c r="A36" s="1"/>
      <c r="B36" s="2" t="s">
        <v>4</v>
      </c>
      <c r="C36" s="1">
        <v>1</v>
      </c>
      <c r="D36" s="4">
        <v>25000</v>
      </c>
    </row>
    <row r="37" spans="1:4">
      <c r="A37" s="1"/>
      <c r="B37" s="2" t="s">
        <v>5</v>
      </c>
      <c r="C37" s="1">
        <v>1</v>
      </c>
      <c r="D37" s="4">
        <v>18000</v>
      </c>
    </row>
    <row r="38" spans="1:4">
      <c r="A38" s="22" t="s">
        <v>9</v>
      </c>
      <c r="B38" s="20"/>
      <c r="C38" s="20"/>
      <c r="D38" s="21"/>
    </row>
    <row r="39" spans="1:4">
      <c r="A39" s="1"/>
      <c r="B39" s="7" t="s">
        <v>12</v>
      </c>
      <c r="C39" s="1">
        <v>2.2000000000000002</v>
      </c>
      <c r="D39" s="4">
        <v>3000</v>
      </c>
    </row>
    <row r="40" spans="1:4">
      <c r="A40" s="1"/>
      <c r="B40" s="7" t="s">
        <v>20</v>
      </c>
      <c r="C40" s="1">
        <v>4</v>
      </c>
      <c r="D40" s="4">
        <v>5000</v>
      </c>
    </row>
    <row r="41" spans="1:4">
      <c r="A41" s="1"/>
      <c r="B41" s="7" t="s">
        <v>18</v>
      </c>
      <c r="C41" s="1">
        <v>2</v>
      </c>
      <c r="D41" s="4">
        <v>5000</v>
      </c>
    </row>
    <row r="42" spans="1:4">
      <c r="A42" s="22" t="s">
        <v>10</v>
      </c>
      <c r="B42" s="20"/>
      <c r="C42" s="20"/>
      <c r="D42" s="21"/>
    </row>
    <row r="43" spans="1:4">
      <c r="A43" s="1"/>
      <c r="B43" s="9" t="s">
        <v>53</v>
      </c>
      <c r="C43" s="1">
        <v>25</v>
      </c>
      <c r="D43" s="4">
        <v>12000</v>
      </c>
    </row>
    <row r="44" spans="1:4">
      <c r="A44" s="1"/>
      <c r="B44" s="7" t="s">
        <v>21</v>
      </c>
      <c r="C44" s="1">
        <v>90</v>
      </c>
      <c r="D44" s="4">
        <v>9000</v>
      </c>
    </row>
    <row r="45" spans="1:4">
      <c r="A45" s="25" t="s">
        <v>22</v>
      </c>
      <c r="B45" s="26"/>
      <c r="C45" s="26"/>
      <c r="D45" s="26"/>
    </row>
    <row r="46" spans="1:4">
      <c r="A46" s="2"/>
      <c r="B46" s="8" t="s">
        <v>23</v>
      </c>
      <c r="C46" s="5">
        <v>2</v>
      </c>
      <c r="D46" s="6">
        <v>160000</v>
      </c>
    </row>
    <row r="47" spans="1:4">
      <c r="A47" s="2"/>
      <c r="B47" s="8" t="s">
        <v>24</v>
      </c>
      <c r="C47" s="5">
        <v>1</v>
      </c>
      <c r="D47" s="6">
        <v>20000</v>
      </c>
    </row>
    <row r="48" spans="1:4">
      <c r="A48" s="22" t="s">
        <v>6</v>
      </c>
      <c r="B48" s="20"/>
      <c r="C48" s="20"/>
      <c r="D48" s="21"/>
    </row>
    <row r="49" spans="1:4">
      <c r="A49" s="1"/>
      <c r="B49" s="8" t="s">
        <v>25</v>
      </c>
      <c r="C49" s="1">
        <v>1</v>
      </c>
      <c r="D49" s="4">
        <v>20000</v>
      </c>
    </row>
    <row r="50" spans="1:4" ht="16.8" customHeight="1">
      <c r="A50" s="1"/>
      <c r="B50" s="7" t="s">
        <v>26</v>
      </c>
      <c r="C50" s="1">
        <v>1</v>
      </c>
      <c r="D50" s="4">
        <v>6800</v>
      </c>
    </row>
    <row r="51" spans="1:4">
      <c r="A51" s="1"/>
      <c r="B51" s="2" t="s">
        <v>7</v>
      </c>
      <c r="C51" s="1">
        <v>1</v>
      </c>
      <c r="D51" s="4">
        <v>1500</v>
      </c>
    </row>
    <row r="52" spans="1:4">
      <c r="A52" s="1"/>
      <c r="B52" s="2" t="s">
        <v>13</v>
      </c>
      <c r="C52" s="1"/>
      <c r="D52" s="4">
        <f>SUM(D36:D51)</f>
        <v>285300</v>
      </c>
    </row>
    <row r="53" spans="1:4">
      <c r="A53" s="14"/>
      <c r="B53" s="15" t="s">
        <v>14</v>
      </c>
      <c r="C53" s="14"/>
      <c r="D53" s="16">
        <f>SUM(D23+D33+D52)</f>
        <v>888900</v>
      </c>
    </row>
  </sheetData>
  <mergeCells count="8">
    <mergeCell ref="A45:D45"/>
    <mergeCell ref="A48:D48"/>
    <mergeCell ref="A25:D25"/>
    <mergeCell ref="A2:D2"/>
    <mergeCell ref="A35:D35"/>
    <mergeCell ref="A38:D38"/>
    <mergeCell ref="A42:D42"/>
    <mergeCell ref="A34:D34"/>
  </mergeCells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стоимость работ и материалов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2020-02-15T13:10:32Z</dcterms:modified>
</cp:coreProperties>
</file>