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Новый/Реки-косы/К отправке/"/>
    </mc:Choice>
  </mc:AlternateContent>
  <xr:revisionPtr revIDLastSave="0" documentId="13_ncr:1_{D17FED75-E97D-6F4E-AB56-E946C1E84CF5}" xr6:coauthVersionLast="45" xr6:coauthVersionMax="45" xr10:uidLastSave="{00000000-0000-0000-0000-000000000000}"/>
  <bookViews>
    <workbookView xWindow="1940" yWindow="960" windowWidth="26980" windowHeight="19020" tabRatio="500" xr2:uid="{00000000-000D-0000-FFFF-FFFF00000000}"/>
  </bookViews>
  <sheets>
    <sheet name="Сме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17" i="1"/>
  <c r="F18" i="1"/>
  <c r="F12" i="1"/>
  <c r="F11" i="1"/>
  <c r="F10" i="1"/>
  <c r="F9" i="1"/>
  <c r="F15" i="1"/>
  <c r="F25" i="1"/>
  <c r="F26" i="1"/>
  <c r="F36" i="1" l="1"/>
  <c r="F14" i="1"/>
  <c r="F20" i="1" s="1"/>
  <c r="F38" i="1" l="1"/>
</calcChain>
</file>

<file path=xl/sharedStrings.xml><?xml version="1.0" encoding="utf-8"?>
<sst xmlns="http://schemas.openxmlformats.org/spreadsheetml/2006/main" count="43" uniqueCount="37">
  <si>
    <t>№п/п</t>
  </si>
  <si>
    <t>Наименование</t>
  </si>
  <si>
    <t>Кол-во</t>
  </si>
  <si>
    <t>Цена</t>
  </si>
  <si>
    <t>Стоимость</t>
  </si>
  <si>
    <t>шт</t>
  </si>
  <si>
    <t>Материалы</t>
  </si>
  <si>
    <t>ед. изм.</t>
  </si>
  <si>
    <t>м3</t>
  </si>
  <si>
    <t>м2</t>
  </si>
  <si>
    <t>Итого</t>
  </si>
  <si>
    <t>Щебень</t>
  </si>
  <si>
    <t>Разметка участка</t>
  </si>
  <si>
    <t>Сборка "Берегов" из деревянных конструкций поленьев</t>
  </si>
  <si>
    <t>Сборка лавочек</t>
  </si>
  <si>
    <t>Засыпка щебня</t>
  </si>
  <si>
    <t>Демонтаж сада</t>
  </si>
  <si>
    <t>Погрузка-разгрузка</t>
  </si>
  <si>
    <t>Растения</t>
  </si>
  <si>
    <t>Работы</t>
  </si>
  <si>
    <t>Укрупненная смета реализации проекта РЕКИ-КОСЫ</t>
  </si>
  <si>
    <t>Устройство рулонного газона S=40м2</t>
  </si>
  <si>
    <t>Поленья неколотые</t>
  </si>
  <si>
    <t>Сборка деревянных бортов для дорожки и цветников</t>
  </si>
  <si>
    <t>Доска шлифованая 40х200</t>
  </si>
  <si>
    <t>Доска строганая 20х190х6000</t>
  </si>
  <si>
    <t>ОСБ плита 1250х2500</t>
  </si>
  <si>
    <t>Брусок 50х50х3000</t>
  </si>
  <si>
    <t>Дополнительные расходные материалы</t>
  </si>
  <si>
    <t>Посадка растений с засыпкой грунтом  и мульчированием щепой</t>
  </si>
  <si>
    <t>ИТОГО по материалам</t>
  </si>
  <si>
    <t>ИТОГО по работам</t>
  </si>
  <si>
    <t>Рулонный газон</t>
  </si>
  <si>
    <t>Грунт</t>
  </si>
  <si>
    <t>Кора</t>
  </si>
  <si>
    <t>Транспортные расходы</t>
  </si>
  <si>
    <t xml:space="preserve">Монтаж освещения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</si>
</sst>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2C26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1" fillId="2" borderId="0" xfId="0" applyNumberFormat="1" applyFont="1" applyFill="1"/>
    <xf numFmtId="3" fontId="0" fillId="2" borderId="0" xfId="0" applyNumberForma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3" fontId="1" fillId="3" borderId="0" xfId="0" applyNumberFormat="1" applyFont="1" applyFill="1"/>
    <xf numFmtId="0" fontId="6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/>
    <xf numFmtId="164" fontId="0" fillId="2" borderId="0" xfId="0" applyNumberFormat="1" applyFill="1"/>
    <xf numFmtId="164" fontId="0" fillId="0" borderId="0" xfId="0" applyNumberFormat="1" applyFill="1"/>
    <xf numFmtId="3" fontId="1" fillId="0" borderId="0" xfId="0" applyNumberFormat="1" applyFont="1" applyFill="1"/>
    <xf numFmtId="0" fontId="4" fillId="0" borderId="0" xfId="0" applyFont="1" applyAlignment="1">
      <alignment horizontal="center"/>
    </xf>
  </cellXfs>
  <cellStyles count="4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2"/>
  <sheetViews>
    <sheetView tabSelected="1" showRuler="0" workbookViewId="0">
      <selection activeCell="H20" sqref="H20"/>
    </sheetView>
  </sheetViews>
  <sheetFormatPr baseColWidth="10" defaultRowHeight="16" x14ac:dyDescent="0.2"/>
  <cols>
    <col min="1" max="1" width="10.83203125" style="3"/>
    <col min="2" max="2" width="59.83203125" customWidth="1"/>
    <col min="3" max="3" width="14.33203125" customWidth="1"/>
  </cols>
  <sheetData>
    <row r="2" spans="1:6" ht="15" customHeight="1" x14ac:dyDescent="0.25">
      <c r="A2" s="19" t="s">
        <v>20</v>
      </c>
      <c r="B2" s="19"/>
      <c r="C2" s="19"/>
      <c r="D2" s="19"/>
      <c r="E2" s="19"/>
      <c r="F2" s="19"/>
    </row>
    <row r="5" spans="1:6" s="2" customFormat="1" x14ac:dyDescent="0.2">
      <c r="A5" s="5" t="s">
        <v>0</v>
      </c>
      <c r="B5" s="5" t="s">
        <v>1</v>
      </c>
      <c r="C5" s="5" t="s">
        <v>7</v>
      </c>
      <c r="D5" s="5" t="s">
        <v>2</v>
      </c>
      <c r="E5" s="5" t="s">
        <v>3</v>
      </c>
      <c r="F5" s="5" t="s">
        <v>4</v>
      </c>
    </row>
    <row r="6" spans="1:6" s="1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6" s="1" customFormat="1" x14ac:dyDescent="0.2">
      <c r="A7" s="12"/>
      <c r="B7" s="12" t="s">
        <v>6</v>
      </c>
      <c r="C7" s="12"/>
      <c r="D7" s="12"/>
      <c r="E7" s="12"/>
      <c r="F7" s="12"/>
    </row>
    <row r="8" spans="1:6" s="1" customFormat="1" x14ac:dyDescent="0.2">
      <c r="A8" s="12"/>
      <c r="B8" s="12"/>
      <c r="C8" s="12"/>
      <c r="D8" s="12"/>
      <c r="E8" s="12"/>
      <c r="F8" s="12"/>
    </row>
    <row r="9" spans="1:6" s="1" customFormat="1" x14ac:dyDescent="0.2">
      <c r="A9" s="12">
        <v>1</v>
      </c>
      <c r="B9" t="s">
        <v>24</v>
      </c>
      <c r="C9" s="12" t="s">
        <v>8</v>
      </c>
      <c r="D9" s="16">
        <v>0.2</v>
      </c>
      <c r="E9" s="7">
        <v>20000</v>
      </c>
      <c r="F9" s="7">
        <f t="shared" ref="F9:F12" si="0">D9*E9</f>
        <v>4000</v>
      </c>
    </row>
    <row r="10" spans="1:6" s="1" customFormat="1" x14ac:dyDescent="0.2">
      <c r="A10" s="12">
        <v>2</v>
      </c>
      <c r="B10" t="s">
        <v>25</v>
      </c>
      <c r="C10" s="12" t="s">
        <v>5</v>
      </c>
      <c r="D10" s="16">
        <v>20</v>
      </c>
      <c r="E10" s="7">
        <v>450</v>
      </c>
      <c r="F10" s="7">
        <f t="shared" si="0"/>
        <v>9000</v>
      </c>
    </row>
    <row r="11" spans="1:6" s="1" customFormat="1" x14ac:dyDescent="0.2">
      <c r="A11" s="12">
        <v>3</v>
      </c>
      <c r="B11" t="s">
        <v>26</v>
      </c>
      <c r="C11" s="12" t="s">
        <v>5</v>
      </c>
      <c r="D11" s="16">
        <v>25</v>
      </c>
      <c r="E11" s="7">
        <v>500</v>
      </c>
      <c r="F11" s="7">
        <f t="shared" si="0"/>
        <v>12500</v>
      </c>
    </row>
    <row r="12" spans="1:6" s="1" customFormat="1" x14ac:dyDescent="0.2">
      <c r="A12" s="12">
        <v>4</v>
      </c>
      <c r="B12" t="s">
        <v>27</v>
      </c>
      <c r="C12" s="12" t="s">
        <v>5</v>
      </c>
      <c r="D12" s="16">
        <v>20</v>
      </c>
      <c r="E12" s="7">
        <v>145</v>
      </c>
      <c r="F12" s="7">
        <f t="shared" si="0"/>
        <v>2900</v>
      </c>
    </row>
    <row r="13" spans="1:6" s="1" customFormat="1" x14ac:dyDescent="0.2">
      <c r="A13" s="12">
        <v>5</v>
      </c>
      <c r="B13" t="s">
        <v>28</v>
      </c>
      <c r="C13" s="12"/>
      <c r="D13" s="16"/>
      <c r="E13" s="7"/>
      <c r="F13" s="7">
        <v>20000</v>
      </c>
    </row>
    <row r="14" spans="1:6" s="1" customFormat="1" x14ac:dyDescent="0.2">
      <c r="A14" s="12">
        <v>6</v>
      </c>
      <c r="B14" t="s">
        <v>22</v>
      </c>
      <c r="C14" s="12" t="s">
        <v>8</v>
      </c>
      <c r="D14" s="16">
        <v>10</v>
      </c>
      <c r="E14" s="7">
        <v>3000</v>
      </c>
      <c r="F14" s="7">
        <f>D14*E14</f>
        <v>30000</v>
      </c>
    </row>
    <row r="15" spans="1:6" s="1" customFormat="1" x14ac:dyDescent="0.2">
      <c r="A15" s="12">
        <v>7</v>
      </c>
      <c r="B15" t="s">
        <v>11</v>
      </c>
      <c r="C15" s="12" t="s">
        <v>5</v>
      </c>
      <c r="D15" s="16">
        <v>20</v>
      </c>
      <c r="E15" s="7">
        <v>200</v>
      </c>
      <c r="F15" s="7">
        <f>D15*E15</f>
        <v>4000</v>
      </c>
    </row>
    <row r="16" spans="1:6" s="15" customFormat="1" x14ac:dyDescent="0.2">
      <c r="A16" s="12">
        <v>8</v>
      </c>
      <c r="B16" t="s">
        <v>18</v>
      </c>
      <c r="C16" s="13"/>
      <c r="D16" s="16"/>
      <c r="E16" s="7"/>
      <c r="F16" s="7">
        <v>467000</v>
      </c>
    </row>
    <row r="17" spans="1:6" s="15" customFormat="1" x14ac:dyDescent="0.2">
      <c r="A17" s="12">
        <v>9</v>
      </c>
      <c r="B17" t="s">
        <v>32</v>
      </c>
      <c r="C17" s="13" t="s">
        <v>9</v>
      </c>
      <c r="D17" s="16">
        <v>40</v>
      </c>
      <c r="E17" s="7">
        <v>200</v>
      </c>
      <c r="F17" s="7">
        <f>D17*E17</f>
        <v>8000</v>
      </c>
    </row>
    <row r="18" spans="1:6" s="15" customFormat="1" x14ac:dyDescent="0.2">
      <c r="A18" s="12">
        <v>10</v>
      </c>
      <c r="B18" t="s">
        <v>33</v>
      </c>
      <c r="C18" s="13" t="s">
        <v>8</v>
      </c>
      <c r="D18" s="16">
        <v>4</v>
      </c>
      <c r="E18" s="7">
        <v>1600</v>
      </c>
      <c r="F18" s="7">
        <f>D18*E18</f>
        <v>6400</v>
      </c>
    </row>
    <row r="19" spans="1:6" s="15" customFormat="1" x14ac:dyDescent="0.2">
      <c r="A19" s="12">
        <v>11</v>
      </c>
      <c r="B19" t="s">
        <v>34</v>
      </c>
      <c r="C19" s="13" t="s">
        <v>5</v>
      </c>
      <c r="D19" s="16">
        <v>40</v>
      </c>
      <c r="E19" s="7">
        <v>350</v>
      </c>
      <c r="F19" s="7">
        <f>D19*E19</f>
        <v>14000</v>
      </c>
    </row>
    <row r="20" spans="1:6" s="15" customFormat="1" x14ac:dyDescent="0.2">
      <c r="A20" s="13"/>
      <c r="B20" s="1" t="s">
        <v>30</v>
      </c>
      <c r="C20" s="13"/>
      <c r="D20" s="17"/>
      <c r="E20" s="14"/>
      <c r="F20" s="18">
        <f>SUM(F9:F19)</f>
        <v>577800</v>
      </c>
    </row>
    <row r="21" spans="1:6" s="15" customFormat="1" x14ac:dyDescent="0.2">
      <c r="A21" s="13"/>
      <c r="B21"/>
      <c r="C21" s="13"/>
      <c r="D21" s="17"/>
      <c r="E21" s="14"/>
      <c r="F21" s="14"/>
    </row>
    <row r="22" spans="1:6" s="15" customFormat="1" x14ac:dyDescent="0.2">
      <c r="A22" s="13"/>
      <c r="B22" s="13" t="s">
        <v>19</v>
      </c>
      <c r="C22" s="13"/>
      <c r="D22" s="17"/>
      <c r="E22" s="14"/>
      <c r="F22" s="14"/>
    </row>
    <row r="23" spans="1:6" s="1" customFormat="1" x14ac:dyDescent="0.2">
      <c r="A23" s="12">
        <v>1</v>
      </c>
      <c r="B23" t="s">
        <v>12</v>
      </c>
      <c r="C23" s="12"/>
      <c r="D23" s="16"/>
      <c r="E23" s="7"/>
      <c r="F23" s="7">
        <v>5000</v>
      </c>
    </row>
    <row r="24" spans="1:6" s="1" customFormat="1" x14ac:dyDescent="0.2">
      <c r="A24" s="12">
        <v>2</v>
      </c>
      <c r="B24" t="s">
        <v>23</v>
      </c>
      <c r="C24" s="12"/>
      <c r="D24" s="16"/>
      <c r="E24" s="7"/>
      <c r="F24" s="7">
        <v>10000</v>
      </c>
    </row>
    <row r="25" spans="1:6" s="1" customFormat="1" x14ac:dyDescent="0.2">
      <c r="A25" s="12">
        <v>3</v>
      </c>
      <c r="B25" t="s">
        <v>13</v>
      </c>
      <c r="C25" s="12"/>
      <c r="D25" s="16"/>
      <c r="E25" s="7">
        <v>50000</v>
      </c>
      <c r="F25" s="7">
        <f>E25</f>
        <v>50000</v>
      </c>
    </row>
    <row r="26" spans="1:6" s="1" customFormat="1" x14ac:dyDescent="0.2">
      <c r="A26" s="12">
        <v>4</v>
      </c>
      <c r="B26" t="s">
        <v>14</v>
      </c>
      <c r="C26" s="12"/>
      <c r="D26" s="16">
        <v>2</v>
      </c>
      <c r="E26" s="7">
        <v>3000</v>
      </c>
      <c r="F26" s="7">
        <f>D26*E26</f>
        <v>6000</v>
      </c>
    </row>
    <row r="27" spans="1:6" s="1" customFormat="1" x14ac:dyDescent="0.2">
      <c r="A27" s="12">
        <v>5</v>
      </c>
      <c r="B27" t="s">
        <v>29</v>
      </c>
      <c r="C27" s="12"/>
      <c r="D27" s="16"/>
      <c r="E27" s="7"/>
      <c r="F27" s="7">
        <v>50000</v>
      </c>
    </row>
    <row r="28" spans="1:6" s="1" customFormat="1" x14ac:dyDescent="0.2">
      <c r="A28" s="12">
        <v>6</v>
      </c>
      <c r="B28" t="s">
        <v>15</v>
      </c>
      <c r="C28" s="12"/>
      <c r="D28" s="16"/>
      <c r="E28" s="7"/>
      <c r="F28" s="7">
        <v>3000</v>
      </c>
    </row>
    <row r="29" spans="1:6" s="1" customFormat="1" x14ac:dyDescent="0.2">
      <c r="A29" s="12">
        <v>7</v>
      </c>
      <c r="B29" t="s">
        <v>21</v>
      </c>
      <c r="C29" s="12"/>
      <c r="D29" s="16">
        <v>40</v>
      </c>
      <c r="E29" s="7">
        <v>200</v>
      </c>
      <c r="F29" s="7">
        <v>3000</v>
      </c>
    </row>
    <row r="30" spans="1:6" s="1" customFormat="1" x14ac:dyDescent="0.2">
      <c r="A30" s="12">
        <v>8</v>
      </c>
      <c r="B30" t="s">
        <v>36</v>
      </c>
      <c r="C30" s="12"/>
      <c r="D30" s="16"/>
      <c r="E30" s="7"/>
      <c r="F30" s="7">
        <v>25000</v>
      </c>
    </row>
    <row r="31" spans="1:6" s="1" customFormat="1" x14ac:dyDescent="0.2">
      <c r="A31" s="12"/>
      <c r="B31"/>
      <c r="C31" s="12"/>
      <c r="D31" s="16"/>
      <c r="E31" s="7"/>
      <c r="F31" s="7"/>
    </row>
    <row r="32" spans="1:6" s="1" customFormat="1" x14ac:dyDescent="0.2">
      <c r="A32" s="12">
        <v>9</v>
      </c>
      <c r="B32" t="s">
        <v>16</v>
      </c>
      <c r="C32" s="12"/>
      <c r="D32" s="16"/>
      <c r="E32" s="7"/>
      <c r="F32" s="7">
        <v>40000</v>
      </c>
    </row>
    <row r="33" spans="1:6" s="1" customFormat="1" x14ac:dyDescent="0.2">
      <c r="A33" s="12"/>
      <c r="B33" s="12"/>
      <c r="C33" s="12"/>
      <c r="D33" s="16"/>
      <c r="E33" s="7"/>
      <c r="F33" s="7"/>
    </row>
    <row r="34" spans="1:6" s="1" customFormat="1" x14ac:dyDescent="0.2">
      <c r="A34" s="12">
        <v>10</v>
      </c>
      <c r="B34" t="s">
        <v>35</v>
      </c>
      <c r="C34" s="12"/>
      <c r="D34" s="16"/>
      <c r="E34" s="7"/>
      <c r="F34" s="7">
        <v>20000</v>
      </c>
    </row>
    <row r="35" spans="1:6" s="1" customFormat="1" x14ac:dyDescent="0.2">
      <c r="A35" s="12">
        <v>11</v>
      </c>
      <c r="B35" t="s">
        <v>17</v>
      </c>
      <c r="C35" s="12"/>
      <c r="D35" s="16"/>
      <c r="E35" s="7"/>
      <c r="F35" s="7">
        <v>10000</v>
      </c>
    </row>
    <row r="36" spans="1:6" x14ac:dyDescent="0.2">
      <c r="B36" s="1" t="s">
        <v>31</v>
      </c>
      <c r="D36" s="16"/>
      <c r="E36" s="7"/>
      <c r="F36" s="6">
        <f>SUM(F23:F35)</f>
        <v>222000</v>
      </c>
    </row>
    <row r="37" spans="1:6" x14ac:dyDescent="0.2">
      <c r="D37" s="4"/>
      <c r="E37" s="4"/>
      <c r="F37" s="4"/>
    </row>
    <row r="38" spans="1:6" x14ac:dyDescent="0.2">
      <c r="A38" s="8"/>
      <c r="B38" s="9" t="s">
        <v>10</v>
      </c>
      <c r="C38" s="9"/>
      <c r="D38" s="9"/>
      <c r="E38" s="9"/>
      <c r="F38" s="10">
        <f>F20+F36</f>
        <v>799800</v>
      </c>
    </row>
    <row r="42" spans="1:6" ht="23" x14ac:dyDescent="0.25">
      <c r="C42" s="11"/>
    </row>
  </sheetData>
  <mergeCells count="1">
    <mergeCell ref="A2:F2"/>
  </mergeCells>
  <phoneticPr fontId="5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1 2</dc:creator>
  <cp:lastModifiedBy>Microsoft Office User</cp:lastModifiedBy>
  <cp:lastPrinted>2019-01-28T20:13:38Z</cp:lastPrinted>
  <dcterms:created xsi:type="dcterms:W3CDTF">2019-01-28T16:31:12Z</dcterms:created>
  <dcterms:modified xsi:type="dcterms:W3CDTF">2020-02-15T16:47:09Z</dcterms:modified>
</cp:coreProperties>
</file>