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проекты\"/>
    </mc:Choice>
  </mc:AlternateContent>
  <bookViews>
    <workbookView xWindow="0" yWindow="0" windowWidth="1056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30" i="1"/>
  <c r="G8" i="1"/>
  <c r="G7" i="1"/>
  <c r="G6" i="1"/>
  <c r="G4" i="1"/>
  <c r="G29" i="1"/>
  <c r="E28" i="1"/>
  <c r="G28" i="1" s="1"/>
  <c r="G27" i="1"/>
  <c r="E26" i="1"/>
  <c r="G26" i="1" s="1"/>
  <c r="G25" i="1"/>
  <c r="G24" i="1"/>
  <c r="G23" i="1"/>
  <c r="G18" i="1"/>
  <c r="G16" i="1"/>
  <c r="G15" i="1"/>
  <c r="G14" i="1"/>
  <c r="G13" i="1"/>
  <c r="G12" i="1"/>
  <c r="G11" i="1"/>
  <c r="G10" i="1"/>
  <c r="G9" i="1"/>
  <c r="G3" i="1"/>
  <c r="G31" i="1" l="1"/>
</calcChain>
</file>

<file path=xl/sharedStrings.xml><?xml version="1.0" encoding="utf-8"?>
<sst xmlns="http://schemas.openxmlformats.org/spreadsheetml/2006/main" count="51" uniqueCount="37">
  <si>
    <t>Предварительная смета на материалы</t>
  </si>
  <si>
    <t>№пп</t>
  </si>
  <si>
    <t>Наименование</t>
  </si>
  <si>
    <t>Кол-во</t>
  </si>
  <si>
    <t>Цена</t>
  </si>
  <si>
    <t>Стоимость</t>
  </si>
  <si>
    <t>Растения</t>
  </si>
  <si>
    <t>м.куб.</t>
  </si>
  <si>
    <t>Подсветка  с монтажом</t>
  </si>
  <si>
    <t>Поливочное оборудование</t>
  </si>
  <si>
    <t>Кора</t>
  </si>
  <si>
    <t>м.кв.</t>
  </si>
  <si>
    <t>крупная</t>
  </si>
  <si>
    <t>меш.</t>
  </si>
  <si>
    <t>средняя</t>
  </si>
  <si>
    <t>мелкая</t>
  </si>
  <si>
    <t>Грунт</t>
  </si>
  <si>
    <t>м.пог.</t>
  </si>
  <si>
    <t>Доп. материалы</t>
  </si>
  <si>
    <t>Итого</t>
  </si>
  <si>
    <t>Предварительная смета на работы</t>
  </si>
  <si>
    <t>Посадка растений</t>
  </si>
  <si>
    <t>Транспортные расходы</t>
  </si>
  <si>
    <t>Работа с грунтом</t>
  </si>
  <si>
    <t>Установка бордюра</t>
  </si>
  <si>
    <t>Отсыпка корой</t>
  </si>
  <si>
    <t>Демонтаж</t>
  </si>
  <si>
    <t>Всего по смете:</t>
  </si>
  <si>
    <t>Аренда механизма для карусели с доставкой и сборкой</t>
  </si>
  <si>
    <t>Деревянный настил</t>
  </si>
  <si>
    <t>Металлический каркас под настил</t>
  </si>
  <si>
    <t xml:space="preserve">Бордюр по периметру сада </t>
  </si>
  <si>
    <t>шт</t>
  </si>
  <si>
    <t>Краска для настилов</t>
  </si>
  <si>
    <t>Монтаж настилов</t>
  </si>
  <si>
    <t>Стекло декоративное</t>
  </si>
  <si>
    <t>Декор для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</si>
</sst>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2" tint="-0.499984740745262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43" fontId="3" fillId="5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43" fontId="3" fillId="6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3" fontId="3" fillId="4" borderId="2" xfId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38" sqref="D38"/>
    </sheetView>
  </sheetViews>
  <sheetFormatPr defaultRowHeight="15" x14ac:dyDescent="0.25"/>
  <cols>
    <col min="1" max="1" width="6.85546875" customWidth="1"/>
    <col min="3" max="3" width="17" customWidth="1"/>
    <col min="6" max="6" width="18.28515625" bestFit="1" customWidth="1"/>
    <col min="7" max="7" width="20.42578125" bestFit="1" customWidth="1"/>
  </cols>
  <sheetData>
    <row r="1" spans="1:7" ht="23.2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 t="s">
        <v>1</v>
      </c>
      <c r="B2" s="3" t="s">
        <v>2</v>
      </c>
      <c r="C2" s="4"/>
      <c r="D2" s="5"/>
      <c r="E2" s="2" t="s">
        <v>3</v>
      </c>
      <c r="F2" s="2" t="s">
        <v>4</v>
      </c>
      <c r="G2" s="2" t="s">
        <v>5</v>
      </c>
    </row>
    <row r="3" spans="1:7" ht="46.5" customHeight="1" x14ac:dyDescent="0.25">
      <c r="A3" s="29">
        <v>1</v>
      </c>
      <c r="B3" s="30" t="s">
        <v>28</v>
      </c>
      <c r="C3" s="30"/>
      <c r="D3" s="31"/>
      <c r="E3" s="10">
        <v>1</v>
      </c>
      <c r="F3" s="11">
        <v>200000</v>
      </c>
      <c r="G3" s="11">
        <f>E3*F3</f>
        <v>200000</v>
      </c>
    </row>
    <row r="4" spans="1:7" ht="15.75" x14ac:dyDescent="0.25">
      <c r="A4" s="29">
        <v>2</v>
      </c>
      <c r="B4" s="30" t="s">
        <v>29</v>
      </c>
      <c r="C4" s="30"/>
      <c r="D4" s="31" t="s">
        <v>11</v>
      </c>
      <c r="E4" s="10">
        <v>60</v>
      </c>
      <c r="F4" s="11">
        <v>500</v>
      </c>
      <c r="G4" s="11">
        <f>E4*F4</f>
        <v>30000</v>
      </c>
    </row>
    <row r="5" spans="1:7" ht="36" customHeight="1" x14ac:dyDescent="0.25">
      <c r="A5" s="29">
        <v>3</v>
      </c>
      <c r="B5" s="30" t="s">
        <v>30</v>
      </c>
      <c r="C5" s="30"/>
      <c r="D5" s="31" t="s">
        <v>11</v>
      </c>
      <c r="E5" s="10">
        <v>43</v>
      </c>
      <c r="F5" s="11"/>
      <c r="G5" s="11">
        <v>35000</v>
      </c>
    </row>
    <row r="6" spans="1:7" ht="32.25" customHeight="1" x14ac:dyDescent="0.25">
      <c r="A6" s="29">
        <v>4</v>
      </c>
      <c r="B6" s="38" t="s">
        <v>31</v>
      </c>
      <c r="C6" s="39"/>
      <c r="D6" s="31" t="s">
        <v>17</v>
      </c>
      <c r="E6" s="10">
        <v>34</v>
      </c>
      <c r="F6" s="11">
        <v>240</v>
      </c>
      <c r="G6" s="11">
        <f>E6*F6</f>
        <v>8160</v>
      </c>
    </row>
    <row r="7" spans="1:7" ht="16.5" customHeight="1" x14ac:dyDescent="0.25">
      <c r="A7" s="29">
        <v>5</v>
      </c>
      <c r="B7" s="38" t="s">
        <v>35</v>
      </c>
      <c r="C7" s="39"/>
      <c r="D7" s="31" t="s">
        <v>32</v>
      </c>
      <c r="E7" s="10">
        <v>3</v>
      </c>
      <c r="F7" s="11">
        <v>1500</v>
      </c>
      <c r="G7" s="11">
        <f>E7*F7</f>
        <v>4500</v>
      </c>
    </row>
    <row r="8" spans="1:7" ht="15.75" x14ac:dyDescent="0.25">
      <c r="A8" s="29">
        <v>6</v>
      </c>
      <c r="B8" s="38" t="s">
        <v>33</v>
      </c>
      <c r="C8" s="39"/>
      <c r="D8" s="31"/>
      <c r="E8" s="10">
        <v>1</v>
      </c>
      <c r="F8" s="11">
        <v>8000</v>
      </c>
      <c r="G8" s="11">
        <f>E8*F8</f>
        <v>8000</v>
      </c>
    </row>
    <row r="9" spans="1:7" ht="15.75" x14ac:dyDescent="0.25">
      <c r="A9" s="29">
        <v>7</v>
      </c>
      <c r="B9" s="30" t="s">
        <v>6</v>
      </c>
      <c r="C9" s="30"/>
      <c r="D9" s="31"/>
      <c r="E9" s="10">
        <v>1</v>
      </c>
      <c r="F9" s="11">
        <v>450000</v>
      </c>
      <c r="G9" s="11">
        <f>E9*F9</f>
        <v>450000</v>
      </c>
    </row>
    <row r="10" spans="1:7" ht="15.75" x14ac:dyDescent="0.25">
      <c r="A10" s="29">
        <v>8</v>
      </c>
      <c r="B10" s="6" t="s">
        <v>8</v>
      </c>
      <c r="C10" s="7"/>
      <c r="D10" s="31"/>
      <c r="E10" s="10">
        <v>1</v>
      </c>
      <c r="F10" s="11">
        <v>150000</v>
      </c>
      <c r="G10" s="11">
        <f t="shared" ref="G10:G18" si="0">E10*F10</f>
        <v>150000</v>
      </c>
    </row>
    <row r="11" spans="1:7" ht="15.75" x14ac:dyDescent="0.25">
      <c r="A11" s="29">
        <v>9</v>
      </c>
      <c r="B11" s="6" t="s">
        <v>9</v>
      </c>
      <c r="C11" s="7"/>
      <c r="D11" s="31"/>
      <c r="E11" s="10">
        <v>1</v>
      </c>
      <c r="F11" s="11">
        <v>80000</v>
      </c>
      <c r="G11" s="11">
        <f t="shared" si="0"/>
        <v>80000</v>
      </c>
    </row>
    <row r="12" spans="1:7" ht="15.75" x14ac:dyDescent="0.25">
      <c r="A12" s="29">
        <v>10</v>
      </c>
      <c r="B12" s="8" t="s">
        <v>10</v>
      </c>
      <c r="C12" s="9"/>
      <c r="D12" s="10" t="s">
        <v>11</v>
      </c>
      <c r="E12" s="10">
        <v>85</v>
      </c>
      <c r="F12" s="11"/>
      <c r="G12" s="11">
        <f t="shared" si="0"/>
        <v>0</v>
      </c>
    </row>
    <row r="13" spans="1:7" ht="15.75" x14ac:dyDescent="0.25">
      <c r="A13" s="29"/>
      <c r="B13" s="12" t="s">
        <v>12</v>
      </c>
      <c r="C13" s="13"/>
      <c r="D13" s="10" t="s">
        <v>13</v>
      </c>
      <c r="E13" s="10">
        <v>15</v>
      </c>
      <c r="F13" s="11">
        <v>350</v>
      </c>
      <c r="G13" s="11">
        <f t="shared" si="0"/>
        <v>5250</v>
      </c>
    </row>
    <row r="14" spans="1:7" ht="15.75" x14ac:dyDescent="0.25">
      <c r="A14" s="29"/>
      <c r="B14" s="12" t="s">
        <v>14</v>
      </c>
      <c r="C14" s="13"/>
      <c r="D14" s="10" t="s">
        <v>13</v>
      </c>
      <c r="E14" s="10">
        <v>20</v>
      </c>
      <c r="F14" s="11">
        <v>350</v>
      </c>
      <c r="G14" s="11">
        <f t="shared" si="0"/>
        <v>7000</v>
      </c>
    </row>
    <row r="15" spans="1:7" ht="15.75" x14ac:dyDescent="0.25">
      <c r="A15" s="29"/>
      <c r="B15" s="12" t="s">
        <v>15</v>
      </c>
      <c r="C15" s="13"/>
      <c r="D15" s="10" t="s">
        <v>13</v>
      </c>
      <c r="E15" s="10">
        <v>45</v>
      </c>
      <c r="F15" s="11">
        <v>350</v>
      </c>
      <c r="G15" s="11">
        <f t="shared" si="0"/>
        <v>15750</v>
      </c>
    </row>
    <row r="16" spans="1:7" ht="15.75" x14ac:dyDescent="0.25">
      <c r="A16" s="29">
        <v>11</v>
      </c>
      <c r="B16" s="8" t="s">
        <v>16</v>
      </c>
      <c r="C16" s="9"/>
      <c r="D16" s="10" t="s">
        <v>7</v>
      </c>
      <c r="E16" s="10">
        <v>20</v>
      </c>
      <c r="F16" s="11">
        <v>1250</v>
      </c>
      <c r="G16" s="11">
        <f t="shared" si="0"/>
        <v>25000</v>
      </c>
    </row>
    <row r="17" spans="1:7" ht="15.75" x14ac:dyDescent="0.25">
      <c r="A17" s="29">
        <v>12</v>
      </c>
      <c r="B17" s="8" t="s">
        <v>36</v>
      </c>
      <c r="C17" s="9"/>
      <c r="D17" s="10" t="s">
        <v>32</v>
      </c>
      <c r="E17" s="10">
        <v>3</v>
      </c>
      <c r="F17" s="11">
        <v>15000</v>
      </c>
      <c r="G17" s="11">
        <f t="shared" ref="G17" si="1">E17*F17</f>
        <v>45000</v>
      </c>
    </row>
    <row r="18" spans="1:7" ht="15.75" x14ac:dyDescent="0.25">
      <c r="A18" s="29">
        <v>13</v>
      </c>
      <c r="B18" s="8" t="s">
        <v>18</v>
      </c>
      <c r="C18" s="9"/>
      <c r="D18" s="10"/>
      <c r="E18" s="10">
        <v>1</v>
      </c>
      <c r="F18" s="11">
        <v>35000</v>
      </c>
      <c r="G18" s="11">
        <f t="shared" si="0"/>
        <v>35000</v>
      </c>
    </row>
    <row r="19" spans="1:7" ht="15.75" x14ac:dyDescent="0.25">
      <c r="A19" s="14"/>
      <c r="B19" s="15" t="s">
        <v>19</v>
      </c>
      <c r="C19" s="16"/>
      <c r="D19" s="17"/>
      <c r="E19" s="14"/>
      <c r="F19" s="14"/>
      <c r="G19" s="18">
        <f>SUM(G3:G18)</f>
        <v>1098660</v>
      </c>
    </row>
    <row r="20" spans="1:7" x14ac:dyDescent="0.25">
      <c r="A20" s="32"/>
      <c r="B20" s="32"/>
      <c r="C20" s="33"/>
      <c r="D20" s="32"/>
      <c r="E20" s="32"/>
      <c r="F20" s="32"/>
      <c r="G20" s="32"/>
    </row>
    <row r="21" spans="1:7" ht="23.25" x14ac:dyDescent="0.25">
      <c r="A21" s="1" t="s">
        <v>20</v>
      </c>
      <c r="B21" s="1"/>
      <c r="C21" s="1"/>
      <c r="D21" s="1"/>
      <c r="E21" s="1"/>
      <c r="F21" s="1"/>
      <c r="G21" s="1"/>
    </row>
    <row r="22" spans="1:7" ht="31.5" x14ac:dyDescent="0.25">
      <c r="A22" s="34" t="s">
        <v>1</v>
      </c>
      <c r="B22" s="35" t="s">
        <v>2</v>
      </c>
      <c r="C22" s="36"/>
      <c r="D22" s="37"/>
      <c r="E22" s="34" t="s">
        <v>3</v>
      </c>
      <c r="F22" s="34" t="s">
        <v>4</v>
      </c>
      <c r="G22" s="34" t="s">
        <v>5</v>
      </c>
    </row>
    <row r="23" spans="1:7" ht="15.75" x14ac:dyDescent="0.25">
      <c r="A23" s="29">
        <v>1</v>
      </c>
      <c r="B23" s="30" t="s">
        <v>21</v>
      </c>
      <c r="C23" s="30"/>
      <c r="D23" s="31"/>
      <c r="E23" s="10">
        <v>1</v>
      </c>
      <c r="F23" s="11">
        <v>80000</v>
      </c>
      <c r="G23" s="11">
        <f>E23*F23</f>
        <v>80000</v>
      </c>
    </row>
    <row r="24" spans="1:7" ht="15.75" x14ac:dyDescent="0.25">
      <c r="A24" s="10">
        <v>2</v>
      </c>
      <c r="B24" s="8" t="s">
        <v>22</v>
      </c>
      <c r="C24" s="9"/>
      <c r="D24" s="10"/>
      <c r="E24" s="10">
        <v>1</v>
      </c>
      <c r="F24" s="11">
        <v>50000</v>
      </c>
      <c r="G24" s="11">
        <f t="shared" ref="G24:G29" si="2">E24*F24</f>
        <v>50000</v>
      </c>
    </row>
    <row r="25" spans="1:7" ht="15.75" x14ac:dyDescent="0.25">
      <c r="A25" s="29">
        <v>3</v>
      </c>
      <c r="B25" s="8" t="s">
        <v>34</v>
      </c>
      <c r="C25" s="9"/>
      <c r="D25" s="10" t="s">
        <v>11</v>
      </c>
      <c r="E25" s="10">
        <v>45</v>
      </c>
      <c r="F25" s="11">
        <v>800</v>
      </c>
      <c r="G25" s="11">
        <f t="shared" si="2"/>
        <v>36000</v>
      </c>
    </row>
    <row r="26" spans="1:7" ht="15.75" x14ac:dyDescent="0.25">
      <c r="A26" s="10">
        <v>4</v>
      </c>
      <c r="B26" s="8" t="s">
        <v>23</v>
      </c>
      <c r="C26" s="9"/>
      <c r="D26" s="10" t="s">
        <v>7</v>
      </c>
      <c r="E26" s="10">
        <f>E16</f>
        <v>20</v>
      </c>
      <c r="F26" s="11">
        <v>1000</v>
      </c>
      <c r="G26" s="11">
        <f t="shared" si="2"/>
        <v>20000</v>
      </c>
    </row>
    <row r="27" spans="1:7" ht="15.75" x14ac:dyDescent="0.25">
      <c r="A27" s="29">
        <v>5</v>
      </c>
      <c r="B27" s="8" t="s">
        <v>24</v>
      </c>
      <c r="C27" s="9"/>
      <c r="D27" s="10"/>
      <c r="E27" s="10">
        <v>1</v>
      </c>
      <c r="F27" s="11">
        <v>10000</v>
      </c>
      <c r="G27" s="11">
        <f t="shared" si="2"/>
        <v>10000</v>
      </c>
    </row>
    <row r="28" spans="1:7" ht="15.75" x14ac:dyDescent="0.25">
      <c r="A28" s="10">
        <v>6</v>
      </c>
      <c r="B28" s="8" t="s">
        <v>25</v>
      </c>
      <c r="C28" s="9"/>
      <c r="D28" s="10" t="s">
        <v>13</v>
      </c>
      <c r="E28" s="10">
        <f>SUM(E13:E15)</f>
        <v>80</v>
      </c>
      <c r="F28" s="11">
        <v>70</v>
      </c>
      <c r="G28" s="11">
        <f t="shared" si="2"/>
        <v>5600</v>
      </c>
    </row>
    <row r="29" spans="1:7" ht="15.75" x14ac:dyDescent="0.25">
      <c r="A29" s="29">
        <v>7</v>
      </c>
      <c r="B29" s="8" t="s">
        <v>26</v>
      </c>
      <c r="C29" s="9"/>
      <c r="D29" s="10"/>
      <c r="E29" s="10">
        <v>1</v>
      </c>
      <c r="F29" s="11">
        <v>85000</v>
      </c>
      <c r="G29" s="11">
        <f t="shared" si="2"/>
        <v>85000</v>
      </c>
    </row>
    <row r="30" spans="1:7" ht="15.75" x14ac:dyDescent="0.25">
      <c r="A30" s="19"/>
      <c r="B30" s="20" t="s">
        <v>19</v>
      </c>
      <c r="C30" s="21"/>
      <c r="D30" s="22"/>
      <c r="E30" s="19"/>
      <c r="F30" s="19"/>
      <c r="G30" s="23">
        <f>SUM(G23:G29)</f>
        <v>286600</v>
      </c>
    </row>
    <row r="31" spans="1:7" ht="15.75" x14ac:dyDescent="0.25">
      <c r="A31" s="24"/>
      <c r="B31" s="25" t="s">
        <v>27</v>
      </c>
      <c r="C31" s="26"/>
      <c r="D31" s="27"/>
      <c r="E31" s="24"/>
      <c r="F31" s="24"/>
      <c r="G31" s="28">
        <f>G30+G19</f>
        <v>1385260</v>
      </c>
    </row>
  </sheetData>
  <mergeCells count="30">
    <mergeCell ref="B30:C30"/>
    <mergeCell ref="B31:C31"/>
    <mergeCell ref="B4:C4"/>
    <mergeCell ref="B5:C5"/>
    <mergeCell ref="B6:C6"/>
    <mergeCell ref="B7:C7"/>
    <mergeCell ref="B8:C8"/>
    <mergeCell ref="B24:C24"/>
    <mergeCell ref="B25:C25"/>
    <mergeCell ref="B26:C26"/>
    <mergeCell ref="B27:C27"/>
    <mergeCell ref="B28:C28"/>
    <mergeCell ref="B29:C29"/>
    <mergeCell ref="B17:C17"/>
    <mergeCell ref="B18:C18"/>
    <mergeCell ref="B19:C19"/>
    <mergeCell ref="A21:G21"/>
    <mergeCell ref="B22:C22"/>
    <mergeCell ref="B23:C23"/>
    <mergeCell ref="B11:C11"/>
    <mergeCell ref="B12:C12"/>
    <mergeCell ref="B13:C13"/>
    <mergeCell ref="B14:C14"/>
    <mergeCell ref="B15:C15"/>
    <mergeCell ref="B16:C16"/>
    <mergeCell ref="A1:G1"/>
    <mergeCell ref="B2:C2"/>
    <mergeCell ref="B3:C3"/>
    <mergeCell ref="B9:C9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cp:lastPrinted>2020-02-17T14:06:09Z</cp:lastPrinted>
  <dcterms:created xsi:type="dcterms:W3CDTF">2020-02-17T14:03:57Z</dcterms:created>
  <dcterms:modified xsi:type="dcterms:W3CDTF">2020-02-17T14:18:12Z</dcterms:modified>
</cp:coreProperties>
</file>