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таша\учеба\Конкурс\ГОТОВО\"/>
    </mc:Choice>
  </mc:AlternateContent>
  <bookViews>
    <workbookView xWindow="0" yWindow="0" windowWidth="20490" windowHeight="72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12" i="1"/>
  <c r="F25" i="1"/>
  <c r="F23" i="1"/>
  <c r="F11" i="1"/>
  <c r="F19" i="1"/>
  <c r="F20" i="1"/>
  <c r="F17" i="1"/>
  <c r="F18" i="1"/>
  <c r="F15" i="1"/>
  <c r="F16" i="1"/>
  <c r="F21" i="1" s="1"/>
  <c r="F14" i="1"/>
  <c r="F13" i="1"/>
  <c r="F8" i="1" l="1"/>
  <c r="F7" i="1"/>
  <c r="F6" i="1"/>
  <c r="F5" i="1"/>
  <c r="F4" i="1"/>
  <c r="F9" i="1" l="1"/>
  <c r="F28" i="1"/>
</calcChain>
</file>

<file path=xl/sharedStrings.xml><?xml version="1.0" encoding="utf-8"?>
<sst xmlns="http://schemas.openxmlformats.org/spreadsheetml/2006/main" count="50" uniqueCount="34">
  <si>
    <t>1. Растительный материал</t>
  </si>
  <si>
    <t>№ п/п</t>
  </si>
  <si>
    <t>Ед.изм.</t>
  </si>
  <si>
    <t>Кол-во ед.</t>
  </si>
  <si>
    <t xml:space="preserve">Цена за ед., руб. </t>
  </si>
  <si>
    <t>Стоимость, руб.</t>
  </si>
  <si>
    <t xml:space="preserve">Наименование </t>
  </si>
  <si>
    <t>шт.</t>
  </si>
  <si>
    <r>
      <t xml:space="preserve">Гортензия метельчатая  </t>
    </r>
    <r>
      <rPr>
        <i/>
        <sz val="11"/>
        <color theme="1"/>
        <rFont val="Calibri"/>
        <family val="2"/>
        <charset val="204"/>
        <scheme val="minor"/>
      </rPr>
      <t>"Polar Bear"</t>
    </r>
  </si>
  <si>
    <t>Лилия гибридная "White Heaven"</t>
  </si>
  <si>
    <t>Барбарис Тунберга "Harlequin"</t>
  </si>
  <si>
    <t>Виноград девичий пятилисточковый</t>
  </si>
  <si>
    <t>2. Строительные материалы</t>
  </si>
  <si>
    <t>3. Стоимость работ</t>
  </si>
  <si>
    <t>Посадка растений</t>
  </si>
  <si>
    <t>Бордюрная лента 0.30х30</t>
  </si>
  <si>
    <t>Качель-балансир</t>
  </si>
  <si>
    <t>Арт-объект</t>
  </si>
  <si>
    <t>Сухой брусок строганый 30*40*3000</t>
  </si>
  <si>
    <t>Брус сухой строганый  200*200*6000</t>
  </si>
  <si>
    <t xml:space="preserve">Саморезы 25*3,5 </t>
  </si>
  <si>
    <t>Эмаль  акриловая матовая 1 кг</t>
  </si>
  <si>
    <t>Кисть плоская 25*35</t>
  </si>
  <si>
    <t>Резиновая тротуарная плитка цветная 500*500</t>
  </si>
  <si>
    <t>м2</t>
  </si>
  <si>
    <t>Монтаж арт-объекта, качелей, трельяжа</t>
  </si>
  <si>
    <t>Демонтаж сада</t>
  </si>
  <si>
    <t>кв. м.</t>
  </si>
  <si>
    <t>Укладка покрытия</t>
  </si>
  <si>
    <t>Итого</t>
  </si>
  <si>
    <t>Строительный песок (меш.)</t>
  </si>
  <si>
    <t>Газонная смесь, уп.</t>
  </si>
  <si>
    <t>Сметная стоимость выставочного сада "ЖИВУ!"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</si>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</sst>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0" borderId="2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8" xfId="0" applyBorder="1" applyAlignment="1">
      <alignment vertical="center"/>
    </xf>
    <xf numFmtId="0" fontId="0" fillId="0" borderId="10" xfId="0" applyBorder="1"/>
    <xf numFmtId="0" fontId="0" fillId="0" borderId="11" xfId="0" applyFill="1" applyBorder="1"/>
    <xf numFmtId="0" fontId="0" fillId="0" borderId="12" xfId="0" applyBorder="1"/>
    <xf numFmtId="0" fontId="0" fillId="0" borderId="13" xfId="0" applyBorder="1"/>
    <xf numFmtId="0" fontId="2" fillId="0" borderId="8" xfId="0" applyFont="1" applyBorder="1"/>
    <xf numFmtId="0" fontId="2" fillId="0" borderId="1" xfId="0" applyFont="1" applyBorder="1"/>
    <xf numFmtId="0" fontId="2" fillId="0" borderId="9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Fill="1" applyBorder="1"/>
    <xf numFmtId="0" fontId="0" fillId="0" borderId="18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/>
    <xf numFmtId="0" fontId="0" fillId="0" borderId="13" xfId="0" applyFill="1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27" sqref="A27"/>
    </sheetView>
  </sheetViews>
  <sheetFormatPr defaultRowHeight="15" x14ac:dyDescent="0.25"/>
  <cols>
    <col min="2" max="2" width="22.5703125" customWidth="1"/>
    <col min="3" max="3" width="12.42578125" customWidth="1"/>
    <col min="4" max="4" width="12" customWidth="1"/>
    <col min="5" max="5" width="13.85546875" customWidth="1"/>
    <col min="6" max="6" width="15.85546875" customWidth="1"/>
  </cols>
  <sheetData>
    <row r="1" spans="1:6" x14ac:dyDescent="0.25">
      <c r="A1" s="34" t="s">
        <v>32</v>
      </c>
      <c r="B1" s="35"/>
      <c r="C1" s="35"/>
      <c r="D1" s="35"/>
      <c r="E1" s="35"/>
      <c r="F1" s="36"/>
    </row>
    <row r="2" spans="1:6" ht="15.75" thickBot="1" x14ac:dyDescent="0.3">
      <c r="A2" s="17" t="s">
        <v>1</v>
      </c>
      <c r="B2" s="18" t="s">
        <v>6</v>
      </c>
      <c r="C2" s="18" t="s">
        <v>2</v>
      </c>
      <c r="D2" s="18" t="s">
        <v>3</v>
      </c>
      <c r="E2" s="18" t="s">
        <v>4</v>
      </c>
      <c r="F2" s="19" t="s">
        <v>5</v>
      </c>
    </row>
    <row r="3" spans="1:6" x14ac:dyDescent="0.25">
      <c r="A3" s="24" t="s">
        <v>0</v>
      </c>
      <c r="B3" s="25"/>
      <c r="C3" s="25"/>
      <c r="D3" s="25"/>
      <c r="E3" s="25"/>
      <c r="F3" s="26"/>
    </row>
    <row r="4" spans="1:6" ht="27" customHeight="1" x14ac:dyDescent="0.25">
      <c r="A4" s="10">
        <v>1</v>
      </c>
      <c r="B4" s="4" t="s">
        <v>8</v>
      </c>
      <c r="C4" s="3" t="s">
        <v>7</v>
      </c>
      <c r="D4" s="3">
        <v>3</v>
      </c>
      <c r="E4" s="3">
        <v>3490</v>
      </c>
      <c r="F4" s="11">
        <f>E4*D4</f>
        <v>10470</v>
      </c>
    </row>
    <row r="5" spans="1:6" ht="30" x14ac:dyDescent="0.25">
      <c r="A5" s="12">
        <v>2</v>
      </c>
      <c r="B5" s="5" t="s">
        <v>9</v>
      </c>
      <c r="C5" s="3" t="s">
        <v>7</v>
      </c>
      <c r="D5" s="3">
        <v>10</v>
      </c>
      <c r="E5" s="3">
        <v>550</v>
      </c>
      <c r="F5" s="11">
        <f>E5*D5</f>
        <v>5500</v>
      </c>
    </row>
    <row r="6" spans="1:6" ht="30" x14ac:dyDescent="0.25">
      <c r="A6" s="10">
        <v>3</v>
      </c>
      <c r="B6" s="5" t="s">
        <v>10</v>
      </c>
      <c r="C6" s="3" t="s">
        <v>7</v>
      </c>
      <c r="D6" s="3">
        <v>22</v>
      </c>
      <c r="E6" s="3">
        <v>1800</v>
      </c>
      <c r="F6" s="11">
        <f>E6*D6</f>
        <v>39600</v>
      </c>
    </row>
    <row r="7" spans="1:6" x14ac:dyDescent="0.25">
      <c r="A7" s="12">
        <v>4</v>
      </c>
      <c r="B7" s="3" t="s">
        <v>31</v>
      </c>
      <c r="C7" s="3" t="s">
        <v>7</v>
      </c>
      <c r="D7" s="3">
        <v>1</v>
      </c>
      <c r="E7" s="3">
        <v>468</v>
      </c>
      <c r="F7" s="11">
        <f>E7*D7</f>
        <v>468</v>
      </c>
    </row>
    <row r="8" spans="1:6" ht="30" x14ac:dyDescent="0.25">
      <c r="A8" s="10">
        <v>5</v>
      </c>
      <c r="B8" s="5" t="s">
        <v>11</v>
      </c>
      <c r="C8" s="3" t="s">
        <v>7</v>
      </c>
      <c r="D8" s="3">
        <v>8</v>
      </c>
      <c r="E8" s="3">
        <v>700</v>
      </c>
      <c r="F8" s="11">
        <f>E8*D8</f>
        <v>5600</v>
      </c>
    </row>
    <row r="9" spans="1:6" x14ac:dyDescent="0.25">
      <c r="A9" s="13"/>
      <c r="B9" s="8" t="s">
        <v>29</v>
      </c>
      <c r="C9" s="1"/>
      <c r="D9" s="1"/>
      <c r="E9" s="1"/>
      <c r="F9" s="11">
        <f xml:space="preserve"> SUM(F4:F8)</f>
        <v>61638</v>
      </c>
    </row>
    <row r="10" spans="1:6" x14ac:dyDescent="0.25">
      <c r="A10" s="22" t="s">
        <v>12</v>
      </c>
      <c r="B10" s="23"/>
      <c r="C10" s="23"/>
      <c r="D10" s="23"/>
      <c r="E10" s="23"/>
      <c r="F10" s="27"/>
    </row>
    <row r="11" spans="1:6" ht="45" x14ac:dyDescent="0.25">
      <c r="A11" s="10">
        <v>6</v>
      </c>
      <c r="B11" s="5" t="s">
        <v>23</v>
      </c>
      <c r="C11" s="3" t="s">
        <v>24</v>
      </c>
      <c r="D11" s="3">
        <v>6</v>
      </c>
      <c r="E11" s="3">
        <v>1050</v>
      </c>
      <c r="F11" s="11">
        <f>E11*D11</f>
        <v>6300</v>
      </c>
    </row>
    <row r="12" spans="1:6" ht="30" x14ac:dyDescent="0.25">
      <c r="A12" s="10"/>
      <c r="B12" s="5" t="s">
        <v>30</v>
      </c>
      <c r="C12" s="3" t="s">
        <v>7</v>
      </c>
      <c r="D12" s="3">
        <v>30</v>
      </c>
      <c r="E12" s="3">
        <v>60</v>
      </c>
      <c r="F12" s="11">
        <f>E12*D12</f>
        <v>1800</v>
      </c>
    </row>
    <row r="13" spans="1:6" ht="30" x14ac:dyDescent="0.25">
      <c r="A13" s="12">
        <v>7</v>
      </c>
      <c r="B13" s="5" t="s">
        <v>15</v>
      </c>
      <c r="C13" s="3" t="s">
        <v>7</v>
      </c>
      <c r="D13" s="3">
        <v>1</v>
      </c>
      <c r="E13" s="3">
        <v>2075</v>
      </c>
      <c r="F13" s="11">
        <f>E13*D13</f>
        <v>2075</v>
      </c>
    </row>
    <row r="14" spans="1:6" ht="30" x14ac:dyDescent="0.25">
      <c r="A14" s="10">
        <v>8</v>
      </c>
      <c r="B14" s="5" t="s">
        <v>18</v>
      </c>
      <c r="C14" s="3" t="s">
        <v>7</v>
      </c>
      <c r="D14" s="3">
        <v>60</v>
      </c>
      <c r="E14" s="3">
        <v>67</v>
      </c>
      <c r="F14" s="11">
        <f>E14*D14</f>
        <v>4020</v>
      </c>
    </row>
    <row r="15" spans="1:6" x14ac:dyDescent="0.25">
      <c r="A15" s="12">
        <v>9</v>
      </c>
      <c r="B15" s="5" t="s">
        <v>20</v>
      </c>
      <c r="C15" s="3" t="s">
        <v>7</v>
      </c>
      <c r="D15" s="3">
        <v>1000</v>
      </c>
      <c r="E15" s="3">
        <v>0.27500000000000002</v>
      </c>
      <c r="F15" s="11">
        <f>E15*D15</f>
        <v>275</v>
      </c>
    </row>
    <row r="16" spans="1:6" ht="30" x14ac:dyDescent="0.25">
      <c r="A16" s="10">
        <v>10</v>
      </c>
      <c r="B16" s="5" t="s">
        <v>19</v>
      </c>
      <c r="C16" s="3" t="s">
        <v>7</v>
      </c>
      <c r="D16" s="3">
        <v>3</v>
      </c>
      <c r="E16" s="3">
        <v>2884</v>
      </c>
      <c r="F16" s="11">
        <f>E16*D16</f>
        <v>8652</v>
      </c>
    </row>
    <row r="17" spans="1:6" x14ac:dyDescent="0.25">
      <c r="A17" s="12">
        <v>11</v>
      </c>
      <c r="B17" s="6" t="s">
        <v>22</v>
      </c>
      <c r="C17" s="7" t="s">
        <v>7</v>
      </c>
      <c r="D17" s="7">
        <v>4</v>
      </c>
      <c r="E17" s="7">
        <v>58</v>
      </c>
      <c r="F17" s="14">
        <f>E17*D17</f>
        <v>232</v>
      </c>
    </row>
    <row r="18" spans="1:6" ht="30" x14ac:dyDescent="0.25">
      <c r="A18" s="10">
        <v>12</v>
      </c>
      <c r="B18" s="5" t="s">
        <v>21</v>
      </c>
      <c r="C18" s="3" t="s">
        <v>7</v>
      </c>
      <c r="D18" s="3">
        <v>2</v>
      </c>
      <c r="E18" s="3">
        <v>241</v>
      </c>
      <c r="F18" s="11">
        <f>E18*D18</f>
        <v>482</v>
      </c>
    </row>
    <row r="19" spans="1:6" x14ac:dyDescent="0.25">
      <c r="A19" s="12">
        <v>13</v>
      </c>
      <c r="B19" s="5" t="s">
        <v>17</v>
      </c>
      <c r="C19" s="3" t="s">
        <v>7</v>
      </c>
      <c r="D19" s="3">
        <v>1</v>
      </c>
      <c r="E19" s="3">
        <v>25000</v>
      </c>
      <c r="F19" s="11">
        <f>E19*D19</f>
        <v>25000</v>
      </c>
    </row>
    <row r="20" spans="1:6" x14ac:dyDescent="0.25">
      <c r="A20" s="10">
        <v>14</v>
      </c>
      <c r="B20" s="3" t="s">
        <v>16</v>
      </c>
      <c r="C20" s="3" t="s">
        <v>7</v>
      </c>
      <c r="D20" s="3">
        <v>1</v>
      </c>
      <c r="E20" s="3">
        <v>10500</v>
      </c>
      <c r="F20" s="11">
        <f>E20*D20</f>
        <v>10500</v>
      </c>
    </row>
    <row r="21" spans="1:6" x14ac:dyDescent="0.25">
      <c r="A21" s="13"/>
      <c r="B21" s="9" t="s">
        <v>29</v>
      </c>
      <c r="C21" s="1"/>
      <c r="D21" s="1"/>
      <c r="E21" s="2"/>
      <c r="F21" s="11">
        <f xml:space="preserve"> SUM(F16:F20)</f>
        <v>44866</v>
      </c>
    </row>
    <row r="22" spans="1:6" x14ac:dyDescent="0.25">
      <c r="A22" s="21" t="s">
        <v>13</v>
      </c>
      <c r="B22" s="20"/>
      <c r="C22" s="20"/>
      <c r="D22" s="20"/>
      <c r="E22" s="20"/>
      <c r="F22" s="28"/>
    </row>
    <row r="23" spans="1:6" x14ac:dyDescent="0.25">
      <c r="A23" s="10">
        <v>15</v>
      </c>
      <c r="B23" s="3" t="s">
        <v>14</v>
      </c>
      <c r="C23" s="3" t="s">
        <v>27</v>
      </c>
      <c r="D23" s="3">
        <v>10</v>
      </c>
      <c r="E23" s="3">
        <v>1500</v>
      </c>
      <c r="F23" s="11">
        <f>E23*D23</f>
        <v>15000</v>
      </c>
    </row>
    <row r="24" spans="1:6" ht="30" x14ac:dyDescent="0.25">
      <c r="A24" s="10">
        <v>16</v>
      </c>
      <c r="B24" s="5" t="s">
        <v>25</v>
      </c>
      <c r="C24" s="3"/>
      <c r="D24" s="3"/>
      <c r="E24" s="3"/>
      <c r="F24" s="11">
        <v>25000</v>
      </c>
    </row>
    <row r="25" spans="1:6" x14ac:dyDescent="0.25">
      <c r="A25" s="10">
        <v>17</v>
      </c>
      <c r="B25" s="3" t="s">
        <v>28</v>
      </c>
      <c r="C25" s="3" t="s">
        <v>27</v>
      </c>
      <c r="D25" s="3">
        <v>6</v>
      </c>
      <c r="E25" s="3">
        <v>1200</v>
      </c>
      <c r="F25" s="11">
        <f>E25*D25</f>
        <v>7200</v>
      </c>
    </row>
    <row r="26" spans="1:6" x14ac:dyDescent="0.25">
      <c r="A26" s="29">
        <v>18</v>
      </c>
      <c r="B26" s="30" t="s">
        <v>26</v>
      </c>
      <c r="C26" s="30"/>
      <c r="D26" s="30"/>
      <c r="E26" s="30"/>
      <c r="F26" s="31">
        <v>20000</v>
      </c>
    </row>
    <row r="27" spans="1:6" ht="15.75" thickBot="1" x14ac:dyDescent="0.3">
      <c r="A27" s="37"/>
      <c r="B27" s="32" t="s">
        <v>29</v>
      </c>
      <c r="C27" s="33"/>
      <c r="D27" s="33"/>
      <c r="E27" s="33"/>
      <c r="F27" s="31">
        <f>SUM(F23:F26)</f>
        <v>67200</v>
      </c>
    </row>
    <row r="28" spans="1:6" ht="15.75" thickBot="1" x14ac:dyDescent="0.3">
      <c r="A28" s="15"/>
      <c r="B28" s="38" t="s">
        <v>33</v>
      </c>
      <c r="C28" s="16"/>
      <c r="D28" s="16"/>
      <c r="E28" s="16"/>
      <c r="F28" s="39">
        <f>SUM(F23:F26,F11:F20,F4:F8)</f>
        <v>188174</v>
      </c>
    </row>
  </sheetData>
  <mergeCells count="4">
    <mergeCell ref="A1:F1"/>
    <mergeCell ref="A3:F3"/>
    <mergeCell ref="A10:F10"/>
    <mergeCell ref="A22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2020-02-10T21:01:34Z</dcterms:created>
  <dcterms:modified xsi:type="dcterms:W3CDTF">2020-02-11T17:52:24Z</dcterms:modified>
</cp:coreProperties>
</file>