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3" i="1" l="1"/>
  <c r="E19" i="1"/>
  <c r="E18" i="1"/>
  <c r="F29" i="1"/>
  <c r="F26" i="1"/>
  <c r="F22" i="1"/>
  <c r="F23" i="1"/>
  <c r="F24" i="1"/>
  <c r="F21" i="1"/>
  <c r="F20" i="1"/>
  <c r="F19" i="1"/>
  <c r="F18" i="1"/>
  <c r="F9" i="1"/>
  <c r="F10" i="1"/>
  <c r="F11" i="1"/>
  <c r="F12" i="1"/>
  <c r="F13" i="1"/>
  <c r="F14" i="1"/>
  <c r="F15" i="1"/>
  <c r="F16" i="1"/>
  <c r="F8" i="1"/>
</calcChain>
</file>

<file path=xl/sharedStrings.xml><?xml version="1.0" encoding="utf-8"?>
<sst xmlns="http://schemas.openxmlformats.org/spreadsheetml/2006/main" count="61" uniqueCount="42">
  <si>
    <t>Смета на осуществление дизайн-проекта</t>
  </si>
  <si>
    <t>№ п/п</t>
  </si>
  <si>
    <t>Наименование</t>
  </si>
  <si>
    <t>Ед.изм.</t>
  </si>
  <si>
    <t>Количество</t>
  </si>
  <si>
    <t>Растения</t>
  </si>
  <si>
    <t>Можжевельник китайский «Plumosa Aurea» 1 м</t>
  </si>
  <si>
    <t>Кипарисовик горохоплодный на штамбе «Plumosa» 2,5 м</t>
  </si>
  <si>
    <t xml:space="preserve">Можжевельник лежачий «Nana» 0,2 м </t>
  </si>
  <si>
    <t>шт.</t>
  </si>
  <si>
    <t>Молочай миртолистный</t>
  </si>
  <si>
    <t>Вейник остроцветковый «Avalanche»</t>
  </si>
  <si>
    <t>Астильба «Younique Silvery Pink»</t>
  </si>
  <si>
    <t>Молодило кровельное «Bicolor»</t>
  </si>
  <si>
    <t>Левизия котиледон</t>
  </si>
  <si>
    <t>Очиток отогнутый «Angelina»</t>
  </si>
  <si>
    <t>Молодило шарообразное</t>
  </si>
  <si>
    <t xml:space="preserve">Овсяница голубая </t>
  </si>
  <si>
    <t>Виноград девичий «Star Showers»</t>
  </si>
  <si>
    <t>Стоимость за ед., руб.</t>
  </si>
  <si>
    <t>Сумма, руб.</t>
  </si>
  <si>
    <t>Гинкго Билоба 1,5 м</t>
  </si>
  <si>
    <t>известняковый щебень фр.40-70</t>
  </si>
  <si>
    <t>куб.м.</t>
  </si>
  <si>
    <t>Галька кавказская серая 10-20 см</t>
  </si>
  <si>
    <t>крошка мраморная белая фр.5-10</t>
  </si>
  <si>
    <t>кг</t>
  </si>
  <si>
    <t>крошка мраморная "Медовая" фр.5-15</t>
  </si>
  <si>
    <t>Сухие смеси и строительные материалы</t>
  </si>
  <si>
    <t>кв.м.</t>
  </si>
  <si>
    <t>Георешетка — 320х320х50м</t>
  </si>
  <si>
    <t>Брус сухой строганый хв/п 90х90х6000 мм сорт АВ клееный</t>
  </si>
  <si>
    <t>Доска сухая строганая хв/п 45х120х6000 мм сорт АВ</t>
  </si>
  <si>
    <t>Крепления и саморезы</t>
  </si>
  <si>
    <t>Скамейка параметрическая</t>
  </si>
  <si>
    <t>Ракушечник</t>
  </si>
  <si>
    <t>Оборудование и МАФы</t>
  </si>
  <si>
    <t>Декоративные кирпичи с клеймом</t>
  </si>
  <si>
    <t>Доставка и монтаж</t>
  </si>
  <si>
    <t xml:space="preserve">Доставка </t>
  </si>
  <si>
    <t>Монтаж конструкции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</si>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</sst>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mbria"/>
      <family val="1"/>
      <charset val="204"/>
      <scheme val="major"/>
    </font>
    <font>
      <b/>
      <sz val="12"/>
      <color rgb="FF002060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 readingOrder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9" xfId="0" applyFont="1" applyBorder="1"/>
    <xf numFmtId="0" fontId="2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70" zoomScaleNormal="70" workbookViewId="0">
      <selection activeCell="J5" sqref="J5"/>
    </sheetView>
  </sheetViews>
  <sheetFormatPr defaultRowHeight="14.4" x14ac:dyDescent="0.3"/>
  <cols>
    <col min="1" max="1" width="8.88671875" style="2"/>
    <col min="2" max="2" width="54.109375" style="1" customWidth="1"/>
    <col min="3" max="3" width="8.88671875" style="1"/>
    <col min="4" max="4" width="14.21875" style="1" customWidth="1"/>
    <col min="5" max="5" width="13.21875" style="1" customWidth="1"/>
    <col min="6" max="6" width="14" style="1" customWidth="1"/>
  </cols>
  <sheetData>
    <row r="1" spans="1:6" ht="16.2" thickBot="1" x14ac:dyDescent="0.35">
      <c r="A1" s="16" t="s">
        <v>0</v>
      </c>
      <c r="B1" s="17"/>
      <c r="C1" s="17"/>
      <c r="D1" s="17"/>
      <c r="E1" s="17"/>
      <c r="F1" s="18"/>
    </row>
    <row r="2" spans="1:6" ht="28.2" x14ac:dyDescent="0.3">
      <c r="A2" s="13" t="s">
        <v>1</v>
      </c>
      <c r="B2" s="9" t="s">
        <v>2</v>
      </c>
      <c r="C2" s="9" t="s">
        <v>3</v>
      </c>
      <c r="D2" s="10" t="s">
        <v>19</v>
      </c>
      <c r="E2" s="9" t="s">
        <v>4</v>
      </c>
      <c r="F2" s="11" t="s">
        <v>20</v>
      </c>
    </row>
    <row r="3" spans="1:6" ht="15.6" x14ac:dyDescent="0.3">
      <c r="A3" s="19" t="s">
        <v>5</v>
      </c>
      <c r="B3" s="20"/>
      <c r="C3" s="20"/>
      <c r="D3" s="20"/>
      <c r="E3" s="20"/>
      <c r="F3" s="21"/>
    </row>
    <row r="4" spans="1:6" x14ac:dyDescent="0.3">
      <c r="A4" s="14">
        <v>1</v>
      </c>
      <c r="B4" s="3" t="s">
        <v>6</v>
      </c>
      <c r="C4" s="3" t="s">
        <v>9</v>
      </c>
      <c r="D4" s="3">
        <v>3200</v>
      </c>
      <c r="E4" s="3">
        <v>2</v>
      </c>
      <c r="F4" s="6">
        <v>6400</v>
      </c>
    </row>
    <row r="5" spans="1:6" x14ac:dyDescent="0.3">
      <c r="A5" s="14">
        <v>2</v>
      </c>
      <c r="B5" s="3" t="s">
        <v>7</v>
      </c>
      <c r="C5" s="3" t="s">
        <v>9</v>
      </c>
      <c r="D5" s="3">
        <v>8870</v>
      </c>
      <c r="E5" s="3">
        <v>1</v>
      </c>
      <c r="F5" s="6">
        <v>8870</v>
      </c>
    </row>
    <row r="6" spans="1:6" x14ac:dyDescent="0.3">
      <c r="A6" s="14">
        <v>3</v>
      </c>
      <c r="B6" s="3" t="s">
        <v>8</v>
      </c>
      <c r="C6" s="3" t="s">
        <v>9</v>
      </c>
      <c r="D6" s="3">
        <v>290</v>
      </c>
      <c r="E6" s="3">
        <v>1</v>
      </c>
      <c r="F6" s="6">
        <v>290</v>
      </c>
    </row>
    <row r="7" spans="1:6" x14ac:dyDescent="0.3">
      <c r="A7" s="14">
        <v>4</v>
      </c>
      <c r="B7" s="4" t="s">
        <v>21</v>
      </c>
      <c r="C7" s="3" t="s">
        <v>9</v>
      </c>
      <c r="D7" s="3">
        <v>950</v>
      </c>
      <c r="E7" s="3">
        <v>1</v>
      </c>
      <c r="F7" s="6">
        <v>950</v>
      </c>
    </row>
    <row r="8" spans="1:6" x14ac:dyDescent="0.3">
      <c r="A8" s="14">
        <v>5</v>
      </c>
      <c r="B8" s="3" t="s">
        <v>10</v>
      </c>
      <c r="C8" s="3" t="s">
        <v>9</v>
      </c>
      <c r="D8" s="3">
        <v>350</v>
      </c>
      <c r="E8" s="3">
        <v>15</v>
      </c>
      <c r="F8" s="6">
        <f>D8*E8</f>
        <v>5250</v>
      </c>
    </row>
    <row r="9" spans="1:6" x14ac:dyDescent="0.3">
      <c r="A9" s="14">
        <v>6</v>
      </c>
      <c r="B9" s="3" t="s">
        <v>11</v>
      </c>
      <c r="C9" s="3" t="s">
        <v>9</v>
      </c>
      <c r="D9" s="3">
        <v>450</v>
      </c>
      <c r="E9" s="3">
        <v>1</v>
      </c>
      <c r="F9" s="6">
        <f t="shared" ref="F9:F16" si="0">D9*E9</f>
        <v>450</v>
      </c>
    </row>
    <row r="10" spans="1:6" x14ac:dyDescent="0.3">
      <c r="A10" s="14">
        <v>7</v>
      </c>
      <c r="B10" s="3" t="s">
        <v>12</v>
      </c>
      <c r="C10" s="3" t="s">
        <v>9</v>
      </c>
      <c r="D10" s="3">
        <v>245</v>
      </c>
      <c r="E10" s="3">
        <v>8</v>
      </c>
      <c r="F10" s="6">
        <f t="shared" si="0"/>
        <v>1960</v>
      </c>
    </row>
    <row r="11" spans="1:6" x14ac:dyDescent="0.3">
      <c r="A11" s="14">
        <v>8</v>
      </c>
      <c r="B11" s="3" t="s">
        <v>13</v>
      </c>
      <c r="C11" s="3" t="s">
        <v>9</v>
      </c>
      <c r="D11" s="3">
        <v>280</v>
      </c>
      <c r="E11" s="3">
        <v>25</v>
      </c>
      <c r="F11" s="6">
        <f t="shared" si="0"/>
        <v>7000</v>
      </c>
    </row>
    <row r="12" spans="1:6" x14ac:dyDescent="0.3">
      <c r="A12" s="14">
        <v>9</v>
      </c>
      <c r="B12" s="3" t="s">
        <v>14</v>
      </c>
      <c r="C12" s="3" t="s">
        <v>9</v>
      </c>
      <c r="D12" s="3">
        <v>350</v>
      </c>
      <c r="E12" s="3">
        <v>7</v>
      </c>
      <c r="F12" s="6">
        <f t="shared" si="0"/>
        <v>2450</v>
      </c>
    </row>
    <row r="13" spans="1:6" x14ac:dyDescent="0.3">
      <c r="A13" s="14">
        <v>10</v>
      </c>
      <c r="B13" s="3" t="s">
        <v>15</v>
      </c>
      <c r="C13" s="3" t="s">
        <v>9</v>
      </c>
      <c r="D13" s="3">
        <v>350</v>
      </c>
      <c r="E13" s="3">
        <v>8</v>
      </c>
      <c r="F13" s="6">
        <f t="shared" si="0"/>
        <v>2800</v>
      </c>
    </row>
    <row r="14" spans="1:6" x14ac:dyDescent="0.3">
      <c r="A14" s="14">
        <v>11</v>
      </c>
      <c r="B14" s="3" t="s">
        <v>16</v>
      </c>
      <c r="C14" s="3" t="s">
        <v>9</v>
      </c>
      <c r="D14" s="3">
        <v>245</v>
      </c>
      <c r="E14" s="3">
        <v>8</v>
      </c>
      <c r="F14" s="6">
        <f t="shared" si="0"/>
        <v>1960</v>
      </c>
    </row>
    <row r="15" spans="1:6" x14ac:dyDescent="0.3">
      <c r="A15" s="14">
        <v>12</v>
      </c>
      <c r="B15" s="3" t="s">
        <v>17</v>
      </c>
      <c r="C15" s="3" t="s">
        <v>9</v>
      </c>
      <c r="D15" s="3">
        <v>250</v>
      </c>
      <c r="E15" s="3">
        <v>7</v>
      </c>
      <c r="F15" s="6">
        <f t="shared" si="0"/>
        <v>1750</v>
      </c>
    </row>
    <row r="16" spans="1:6" x14ac:dyDescent="0.3">
      <c r="A16" s="14">
        <v>13</v>
      </c>
      <c r="B16" s="3" t="s">
        <v>18</v>
      </c>
      <c r="C16" s="3" t="s">
        <v>9</v>
      </c>
      <c r="D16" s="3">
        <v>945</v>
      </c>
      <c r="E16" s="3">
        <v>3</v>
      </c>
      <c r="F16" s="6">
        <f t="shared" si="0"/>
        <v>2835</v>
      </c>
    </row>
    <row r="17" spans="1:6" ht="15.6" x14ac:dyDescent="0.3">
      <c r="A17" s="19" t="s">
        <v>28</v>
      </c>
      <c r="B17" s="20"/>
      <c r="C17" s="20"/>
      <c r="D17" s="20"/>
      <c r="E17" s="20"/>
      <c r="F17" s="21"/>
    </row>
    <row r="18" spans="1:6" x14ac:dyDescent="0.3">
      <c r="A18" s="14">
        <v>14</v>
      </c>
      <c r="B18" s="3" t="s">
        <v>22</v>
      </c>
      <c r="C18" s="3" t="s">
        <v>23</v>
      </c>
      <c r="D18" s="3">
        <v>600</v>
      </c>
      <c r="E18" s="3">
        <f>3.7*0.2</f>
        <v>0.7400000000000001</v>
      </c>
      <c r="F18" s="6">
        <f>D18*E18</f>
        <v>444.00000000000006</v>
      </c>
    </row>
    <row r="19" spans="1:6" x14ac:dyDescent="0.3">
      <c r="A19" s="14">
        <v>15</v>
      </c>
      <c r="B19" s="3" t="s">
        <v>24</v>
      </c>
      <c r="C19" s="3" t="s">
        <v>23</v>
      </c>
      <c r="D19" s="3">
        <v>5000</v>
      </c>
      <c r="E19" s="3">
        <f>6.8*0.2</f>
        <v>1.36</v>
      </c>
      <c r="F19" s="6">
        <f>D19*E19</f>
        <v>6800.0000000000009</v>
      </c>
    </row>
    <row r="20" spans="1:6" x14ac:dyDescent="0.3">
      <c r="A20" s="14">
        <v>16</v>
      </c>
      <c r="B20" s="3" t="s">
        <v>25</v>
      </c>
      <c r="C20" s="3" t="s">
        <v>26</v>
      </c>
      <c r="D20" s="3">
        <v>12</v>
      </c>
      <c r="E20" s="3">
        <v>380</v>
      </c>
      <c r="F20" s="6">
        <f>D20*E20</f>
        <v>4560</v>
      </c>
    </row>
    <row r="21" spans="1:6" x14ac:dyDescent="0.3">
      <c r="A21" s="14">
        <v>17</v>
      </c>
      <c r="B21" s="3" t="s">
        <v>27</v>
      </c>
      <c r="C21" s="3" t="s">
        <v>26</v>
      </c>
      <c r="D21" s="3">
        <v>12</v>
      </c>
      <c r="E21" s="3">
        <v>550</v>
      </c>
      <c r="F21" s="6">
        <f>D21*E21</f>
        <v>6600</v>
      </c>
    </row>
    <row r="22" spans="1:6" x14ac:dyDescent="0.3">
      <c r="A22" s="14">
        <v>18</v>
      </c>
      <c r="B22" s="3" t="s">
        <v>30</v>
      </c>
      <c r="C22" s="3" t="s">
        <v>29</v>
      </c>
      <c r="D22" s="3">
        <v>55</v>
      </c>
      <c r="E22" s="3">
        <v>15</v>
      </c>
      <c r="F22" s="6">
        <f t="shared" ref="F22:F24" si="1">D22*E22</f>
        <v>825</v>
      </c>
    </row>
    <row r="23" spans="1:6" ht="27.6" x14ac:dyDescent="0.3">
      <c r="A23" s="14">
        <v>19</v>
      </c>
      <c r="B23" s="5" t="s">
        <v>31</v>
      </c>
      <c r="C23" s="3" t="s">
        <v>9</v>
      </c>
      <c r="D23" s="3">
        <v>1787</v>
      </c>
      <c r="E23" s="3">
        <v>9</v>
      </c>
      <c r="F23" s="6">
        <f t="shared" si="1"/>
        <v>16083</v>
      </c>
    </row>
    <row r="24" spans="1:6" x14ac:dyDescent="0.3">
      <c r="A24" s="14">
        <v>20</v>
      </c>
      <c r="B24" s="5" t="s">
        <v>32</v>
      </c>
      <c r="C24" s="3" t="s">
        <v>9</v>
      </c>
      <c r="D24" s="3">
        <v>800</v>
      </c>
      <c r="E24" s="3">
        <v>41</v>
      </c>
      <c r="F24" s="6">
        <f t="shared" si="1"/>
        <v>32800</v>
      </c>
    </row>
    <row r="25" spans="1:6" x14ac:dyDescent="0.3">
      <c r="A25" s="14">
        <v>21</v>
      </c>
      <c r="B25" s="3" t="s">
        <v>33</v>
      </c>
      <c r="C25" s="3"/>
      <c r="D25" s="3"/>
      <c r="E25" s="3"/>
      <c r="F25" s="6">
        <v>3000</v>
      </c>
    </row>
    <row r="26" spans="1:6" x14ac:dyDescent="0.3">
      <c r="A26" s="14">
        <v>22</v>
      </c>
      <c r="B26" s="3" t="s">
        <v>35</v>
      </c>
      <c r="C26" s="3" t="s">
        <v>9</v>
      </c>
      <c r="D26" s="3">
        <v>54</v>
      </c>
      <c r="E26" s="3">
        <v>265</v>
      </c>
      <c r="F26" s="6">
        <f>D26*E26</f>
        <v>14310</v>
      </c>
    </row>
    <row r="27" spans="1:6" ht="15.6" x14ac:dyDescent="0.3">
      <c r="A27" s="19" t="s">
        <v>36</v>
      </c>
      <c r="B27" s="20"/>
      <c r="C27" s="20"/>
      <c r="D27" s="20"/>
      <c r="E27" s="20"/>
      <c r="F27" s="21"/>
    </row>
    <row r="28" spans="1:6" x14ac:dyDescent="0.3">
      <c r="A28" s="14">
        <v>23</v>
      </c>
      <c r="B28" s="3" t="s">
        <v>34</v>
      </c>
      <c r="C28" s="3" t="s">
        <v>9</v>
      </c>
      <c r="D28" s="3">
        <v>50000</v>
      </c>
      <c r="E28" s="3">
        <v>1</v>
      </c>
      <c r="F28" s="6">
        <v>50000</v>
      </c>
    </row>
    <row r="29" spans="1:6" x14ac:dyDescent="0.3">
      <c r="A29" s="14">
        <v>24</v>
      </c>
      <c r="B29" s="3" t="s">
        <v>37</v>
      </c>
      <c r="C29" s="3" t="s">
        <v>9</v>
      </c>
      <c r="D29" s="3">
        <v>200</v>
      </c>
      <c r="E29" s="3">
        <v>20</v>
      </c>
      <c r="F29" s="6">
        <f>D29*E29</f>
        <v>4000</v>
      </c>
    </row>
    <row r="30" spans="1:6" ht="15.6" x14ac:dyDescent="0.3">
      <c r="A30" s="19" t="s">
        <v>38</v>
      </c>
      <c r="B30" s="20"/>
      <c r="C30" s="20"/>
      <c r="D30" s="20"/>
      <c r="E30" s="20"/>
      <c r="F30" s="21"/>
    </row>
    <row r="31" spans="1:6" x14ac:dyDescent="0.3">
      <c r="A31" s="14">
        <v>25</v>
      </c>
      <c r="B31" s="3" t="s">
        <v>39</v>
      </c>
      <c r="C31" s="3"/>
      <c r="D31" s="3"/>
      <c r="E31" s="3"/>
      <c r="F31" s="6">
        <v>29500</v>
      </c>
    </row>
    <row r="32" spans="1:6" x14ac:dyDescent="0.3">
      <c r="A32" s="14">
        <v>26</v>
      </c>
      <c r="B32" s="3" t="s">
        <v>40</v>
      </c>
      <c r="C32" s="3"/>
      <c r="D32" s="3"/>
      <c r="E32" s="3"/>
      <c r="F32" s="6">
        <v>40000</v>
      </c>
    </row>
    <row r="33" spans="1:6" ht="16.2" thickBot="1" x14ac:dyDescent="0.35">
      <c r="A33" s="15"/>
      <c r="B33" s="7"/>
      <c r="C33" s="7"/>
      <c r="D33" s="7"/>
      <c r="E33" s="12" t="s">
        <v>41</v>
      </c>
      <c r="F33" s="8">
        <f>SUM(F4:F16,F18:F26,F28:F29,F31:F32)</f>
        <v>251887</v>
      </c>
    </row>
  </sheetData>
  <mergeCells count="5">
    <mergeCell ref="A1:F1"/>
    <mergeCell ref="A3:F3"/>
    <mergeCell ref="A17:F17"/>
    <mergeCell ref="A27:F27"/>
    <mergeCell ref="A30:F3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2020-02-11T12:59:02Z</dcterms:modified>
</cp:coreProperties>
</file>