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E25"/>
  <c r="E19"/>
  <c r="E20"/>
  <c r="E18"/>
  <c r="E12"/>
  <c r="E11"/>
  <c r="E10"/>
  <c r="E9"/>
  <c r="E8"/>
  <c r="E7"/>
  <c r="E6"/>
  <c r="E5"/>
  <c r="E14" s="1"/>
  <c r="E30" s="1"/>
</calcChain>
</file>

<file path=xl/sharedStrings.xml><?xml version="1.0" encoding="utf-8"?>
<sst xmlns="http://schemas.openxmlformats.org/spreadsheetml/2006/main" count="34" uniqueCount="33">
  <si>
    <t>Наименование</t>
  </si>
  <si>
    <t>Кол-во, шт</t>
  </si>
  <si>
    <t>Цена за 1 шт, руб.</t>
  </si>
  <si>
    <t>Газон рулонный</t>
  </si>
  <si>
    <t>2 м2</t>
  </si>
  <si>
    <t>Итого по посадочному материалу:</t>
  </si>
  <si>
    <t>Бордюрная лента</t>
  </si>
  <si>
    <t xml:space="preserve">Смета </t>
  </si>
  <si>
    <t>1. Растения</t>
  </si>
  <si>
    <t>Стоимость, руб.</t>
  </si>
  <si>
    <t xml:space="preserve">№ </t>
  </si>
  <si>
    <t>Астильба арендса Granat</t>
  </si>
  <si>
    <t>Астильба арендса Sister Theresa</t>
  </si>
  <si>
    <t>Астильба арендса Snowdrift</t>
  </si>
  <si>
    <t>Можжевельник обыкновенный Repanda</t>
  </si>
  <si>
    <t>Туя западная Brabant</t>
  </si>
  <si>
    <t>Хоста гибридная August moon</t>
  </si>
  <si>
    <t>2. Стоимость материалов</t>
  </si>
  <si>
    <t>Хоста форчуна Aureomarginata</t>
  </si>
  <si>
    <t>Самшит нозеленый Heart of Nature</t>
  </si>
  <si>
    <t>Дорожка из досок</t>
  </si>
  <si>
    <t>Плитка тротуарная</t>
  </si>
  <si>
    <t>Труба профильная 80х80х3000мм</t>
  </si>
  <si>
    <t>Фанера 21мм 1500х1500мм</t>
  </si>
  <si>
    <t>Уголок металлический 50х50х2900мм</t>
  </si>
  <si>
    <t>Болты крепежные</t>
  </si>
  <si>
    <t>Скамья</t>
  </si>
  <si>
    <t>Горшки для можжевельника</t>
  </si>
  <si>
    <t>Итого:</t>
  </si>
  <si>
    <t xml:space="preserve">3. Стоимость возведения </t>
  </si>
  <si>
    <t>Монтаж</t>
  </si>
  <si>
    <t>Демонтаж</t>
  </si>
  <si>
    <t>Итого монтаж и демонтаж: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</si>
</sst>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р_."/>
    <numFmt numFmtId="165" formatCode="#,##0_р_."/>
    <numFmt numFmtId="167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i/>
      <sz val="12"/>
      <color indexed="8"/>
      <name val="Arial"/>
      <family val="2"/>
      <charset val="204"/>
    </font>
    <font>
      <b/>
      <sz val="11"/>
      <color indexed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i/>
      <sz val="11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8" fillId="0" borderId="1" xfId="0" applyNumberFormat="1" applyFont="1" applyBorder="1"/>
    <xf numFmtId="165" fontId="8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7" fontId="9" fillId="2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67" fontId="9" fillId="2" borderId="1" xfId="1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J29" sqref="J29"/>
    </sheetView>
  </sheetViews>
  <sheetFormatPr defaultRowHeight="15"/>
  <cols>
    <col min="1" max="1" width="7" customWidth="1"/>
    <col min="2" max="2" width="51.42578125" customWidth="1"/>
    <col min="3" max="3" width="9.5703125" customWidth="1"/>
    <col min="4" max="4" width="11.42578125" customWidth="1"/>
    <col min="5" max="5" width="13.85546875" customWidth="1"/>
  </cols>
  <sheetData>
    <row r="1" spans="1:5" ht="18">
      <c r="A1" s="1" t="s">
        <v>7</v>
      </c>
      <c r="B1" s="1"/>
      <c r="C1" s="1"/>
      <c r="D1" s="1"/>
      <c r="E1" s="1"/>
    </row>
    <row r="2" spans="1:5" ht="15.75">
      <c r="A2" s="2"/>
      <c r="B2" s="2"/>
      <c r="C2" s="3"/>
      <c r="D2" s="4"/>
      <c r="E2" s="4"/>
    </row>
    <row r="3" spans="1:5" ht="28.5">
      <c r="A3" s="5" t="s">
        <v>10</v>
      </c>
      <c r="B3" s="5" t="s">
        <v>0</v>
      </c>
      <c r="C3" s="6" t="s">
        <v>1</v>
      </c>
      <c r="D3" s="7" t="s">
        <v>2</v>
      </c>
      <c r="E3" s="8" t="s">
        <v>9</v>
      </c>
    </row>
    <row r="4" spans="1:5">
      <c r="A4" s="9" t="s">
        <v>8</v>
      </c>
      <c r="B4" s="9"/>
      <c r="C4" s="9"/>
      <c r="D4" s="9"/>
      <c r="E4" s="9"/>
    </row>
    <row r="5" spans="1:5" ht="15.75">
      <c r="A5" s="10">
        <v>1</v>
      </c>
      <c r="B5" s="11" t="s">
        <v>15</v>
      </c>
      <c r="C5" s="12">
        <v>4</v>
      </c>
      <c r="D5" s="13">
        <v>970</v>
      </c>
      <c r="E5" s="13">
        <f>C5*D5</f>
        <v>3880</v>
      </c>
    </row>
    <row r="6" spans="1:5" ht="15.75">
      <c r="A6" s="10">
        <v>2</v>
      </c>
      <c r="B6" s="11" t="s">
        <v>14</v>
      </c>
      <c r="C6" s="12">
        <v>30</v>
      </c>
      <c r="D6" s="13">
        <v>1100</v>
      </c>
      <c r="E6" s="13">
        <f t="shared" ref="E6:E22" si="0">C6*D6</f>
        <v>33000</v>
      </c>
    </row>
    <row r="7" spans="1:5" ht="15.75">
      <c r="A7" s="10">
        <v>3</v>
      </c>
      <c r="B7" s="11" t="s">
        <v>19</v>
      </c>
      <c r="C7" s="12">
        <v>2</v>
      </c>
      <c r="D7" s="13">
        <v>250</v>
      </c>
      <c r="E7" s="13">
        <f t="shared" si="0"/>
        <v>500</v>
      </c>
    </row>
    <row r="8" spans="1:5" ht="15.75">
      <c r="A8" s="10">
        <v>4</v>
      </c>
      <c r="B8" s="11" t="s">
        <v>11</v>
      </c>
      <c r="C8" s="12">
        <v>3</v>
      </c>
      <c r="D8" s="13">
        <v>195</v>
      </c>
      <c r="E8" s="13">
        <f t="shared" si="0"/>
        <v>585</v>
      </c>
    </row>
    <row r="9" spans="1:5" ht="15.75">
      <c r="A9" s="10">
        <v>5</v>
      </c>
      <c r="B9" s="11" t="s">
        <v>12</v>
      </c>
      <c r="C9" s="12">
        <v>3</v>
      </c>
      <c r="D9" s="13">
        <v>195</v>
      </c>
      <c r="E9" s="13">
        <f t="shared" si="0"/>
        <v>585</v>
      </c>
    </row>
    <row r="10" spans="1:5" ht="15.75">
      <c r="A10" s="10">
        <v>6</v>
      </c>
      <c r="B10" s="11" t="s">
        <v>13</v>
      </c>
      <c r="C10" s="12">
        <v>5</v>
      </c>
      <c r="D10" s="13">
        <v>195</v>
      </c>
      <c r="E10" s="13">
        <f t="shared" si="0"/>
        <v>975</v>
      </c>
    </row>
    <row r="11" spans="1:5" ht="16.5" customHeight="1">
      <c r="A11" s="10">
        <v>7</v>
      </c>
      <c r="B11" s="14" t="s">
        <v>18</v>
      </c>
      <c r="C11" s="12">
        <v>2</v>
      </c>
      <c r="D11" s="13">
        <v>225</v>
      </c>
      <c r="E11" s="13">
        <f t="shared" si="0"/>
        <v>450</v>
      </c>
    </row>
    <row r="12" spans="1:5" ht="19.5" customHeight="1">
      <c r="A12" s="10">
        <v>8</v>
      </c>
      <c r="B12" s="14" t="s">
        <v>16</v>
      </c>
      <c r="C12" s="12">
        <v>4</v>
      </c>
      <c r="D12" s="13">
        <v>225</v>
      </c>
      <c r="E12" s="13">
        <f t="shared" si="0"/>
        <v>900</v>
      </c>
    </row>
    <row r="13" spans="1:5">
      <c r="A13" s="10">
        <v>19</v>
      </c>
      <c r="B13" s="17" t="s">
        <v>3</v>
      </c>
      <c r="C13" s="18" t="s">
        <v>4</v>
      </c>
      <c r="D13" s="13">
        <v>300</v>
      </c>
      <c r="E13" s="13">
        <v>600</v>
      </c>
    </row>
    <row r="14" spans="1:5" ht="15.75" customHeight="1">
      <c r="A14" s="32" t="s">
        <v>5</v>
      </c>
      <c r="B14" s="33"/>
      <c r="C14" s="33"/>
      <c r="D14" s="34"/>
      <c r="E14" s="31">
        <f>E5+E6+E7+E8+E9+E10+E11+E12+F13</f>
        <v>40875</v>
      </c>
    </row>
    <row r="15" spans="1:5" ht="15.75" customHeight="1">
      <c r="A15" s="19" t="s">
        <v>17</v>
      </c>
      <c r="B15" s="35"/>
      <c r="C15" s="35"/>
      <c r="D15" s="35"/>
      <c r="E15" s="36"/>
    </row>
    <row r="16" spans="1:5" ht="15.75">
      <c r="A16" s="10">
        <v>1</v>
      </c>
      <c r="B16" s="15" t="s">
        <v>20</v>
      </c>
      <c r="C16" s="12"/>
      <c r="D16" s="13"/>
      <c r="E16" s="13">
        <v>2000</v>
      </c>
    </row>
    <row r="17" spans="1:5" ht="15.75">
      <c r="A17" s="10">
        <v>2</v>
      </c>
      <c r="B17" s="16" t="s">
        <v>21</v>
      </c>
      <c r="C17" s="12"/>
      <c r="D17" s="13"/>
      <c r="E17" s="13">
        <v>5000</v>
      </c>
    </row>
    <row r="18" spans="1:5" ht="15.75">
      <c r="A18" s="10">
        <v>3</v>
      </c>
      <c r="B18" s="16" t="s">
        <v>22</v>
      </c>
      <c r="C18" s="12">
        <v>25</v>
      </c>
      <c r="D18" s="13">
        <v>1900</v>
      </c>
      <c r="E18" s="13">
        <f>C18*D18</f>
        <v>47500</v>
      </c>
    </row>
    <row r="19" spans="1:5" ht="15.75">
      <c r="A19" s="10">
        <v>4</v>
      </c>
      <c r="B19" s="16" t="s">
        <v>23</v>
      </c>
      <c r="C19" s="12">
        <v>20</v>
      </c>
      <c r="D19" s="13">
        <v>430</v>
      </c>
      <c r="E19" s="13">
        <f t="shared" ref="E19:E20" si="1">C19*D19</f>
        <v>8600</v>
      </c>
    </row>
    <row r="20" spans="1:5" ht="15.75">
      <c r="A20" s="10">
        <v>5</v>
      </c>
      <c r="B20" s="16" t="s">
        <v>24</v>
      </c>
      <c r="C20" s="12">
        <v>11</v>
      </c>
      <c r="D20" s="13">
        <v>660</v>
      </c>
      <c r="E20" s="13">
        <f t="shared" si="1"/>
        <v>7260</v>
      </c>
    </row>
    <row r="21" spans="1:5" ht="15.75">
      <c r="A21" s="10">
        <v>6</v>
      </c>
      <c r="B21" s="16" t="s">
        <v>25</v>
      </c>
      <c r="C21" s="12"/>
      <c r="D21" s="13"/>
      <c r="E21" s="13">
        <v>2000</v>
      </c>
    </row>
    <row r="22" spans="1:5" ht="15.75">
      <c r="A22" s="10">
        <v>7</v>
      </c>
      <c r="B22" s="16" t="s">
        <v>26</v>
      </c>
      <c r="C22" s="12"/>
      <c r="D22" s="13"/>
      <c r="E22" s="13">
        <v>6000</v>
      </c>
    </row>
    <row r="23" spans="1:5">
      <c r="A23" s="10">
        <v>8</v>
      </c>
      <c r="B23" s="20" t="s">
        <v>6</v>
      </c>
      <c r="C23" s="27"/>
      <c r="D23" s="27"/>
      <c r="E23" s="13">
        <v>1000</v>
      </c>
    </row>
    <row r="24" spans="1:5">
      <c r="A24" s="10">
        <v>9</v>
      </c>
      <c r="B24" s="17" t="s">
        <v>27</v>
      </c>
      <c r="C24" s="18"/>
      <c r="D24" s="13"/>
      <c r="E24" s="13">
        <v>15000</v>
      </c>
    </row>
    <row r="25" spans="1:5" ht="15" customHeight="1">
      <c r="A25" s="32" t="s">
        <v>28</v>
      </c>
      <c r="B25" s="33"/>
      <c r="C25" s="33"/>
      <c r="D25" s="34"/>
      <c r="E25" s="31">
        <f>E16+E17+E18+E19+E20+E21+E22+E23+E24</f>
        <v>94360</v>
      </c>
    </row>
    <row r="26" spans="1:5" ht="15" customHeight="1">
      <c r="A26" s="37" t="s">
        <v>29</v>
      </c>
      <c r="B26" s="38"/>
      <c r="C26" s="38"/>
      <c r="D26" s="38"/>
      <c r="E26" s="39"/>
    </row>
    <row r="27" spans="1:5">
      <c r="A27" s="10">
        <v>1</v>
      </c>
      <c r="B27" s="27" t="s">
        <v>30</v>
      </c>
      <c r="C27" s="40"/>
      <c r="D27" s="10"/>
      <c r="E27" s="10">
        <v>25000</v>
      </c>
    </row>
    <row r="28" spans="1:5">
      <c r="A28" s="10">
        <v>2</v>
      </c>
      <c r="B28" s="20" t="s">
        <v>31</v>
      </c>
      <c r="C28" s="21"/>
      <c r="D28" s="13"/>
      <c r="E28" s="22">
        <v>25000</v>
      </c>
    </row>
    <row r="29" spans="1:5" ht="15" customHeight="1">
      <c r="A29" s="28" t="s">
        <v>32</v>
      </c>
      <c r="B29" s="29"/>
      <c r="C29" s="29"/>
      <c r="D29" s="30"/>
      <c r="E29" s="41">
        <f>E27+E28</f>
        <v>50000</v>
      </c>
    </row>
    <row r="30" spans="1:5" ht="18" customHeight="1">
      <c r="A30" s="42" t="s">
        <v>28</v>
      </c>
      <c r="B30" s="43"/>
      <c r="C30" s="43"/>
      <c r="D30" s="44"/>
      <c r="E30" s="41">
        <f>E14+E25+E29</f>
        <v>185235</v>
      </c>
    </row>
    <row r="44" spans="1:5">
      <c r="A44" s="23"/>
      <c r="B44" s="24"/>
      <c r="C44" s="25"/>
      <c r="D44" s="26"/>
      <c r="E44" s="26"/>
    </row>
    <row r="45" spans="1:5">
      <c r="A45" s="23"/>
      <c r="B45" s="24"/>
      <c r="C45" s="25"/>
      <c r="D45" s="26"/>
      <c r="E45" s="26"/>
    </row>
    <row r="46" spans="1:5">
      <c r="A46" s="23"/>
      <c r="B46" s="24"/>
      <c r="C46" s="25"/>
      <c r="D46" s="26"/>
      <c r="E46" s="26"/>
    </row>
    <row r="47" spans="1:5">
      <c r="A47" s="23"/>
      <c r="B47" s="24"/>
      <c r="C47" s="25"/>
      <c r="D47" s="26"/>
      <c r="E47" s="26"/>
    </row>
    <row r="48" spans="1:5">
      <c r="A48" s="23"/>
      <c r="B48" s="24"/>
      <c r="C48" s="25"/>
      <c r="D48" s="26"/>
      <c r="E48" s="26"/>
    </row>
    <row r="49" spans="1:5">
      <c r="A49" s="23"/>
      <c r="B49" s="24"/>
      <c r="C49" s="25"/>
      <c r="D49" s="26"/>
      <c r="E49" s="26"/>
    </row>
  </sheetData>
  <mergeCells count="8">
    <mergeCell ref="A25:D25"/>
    <mergeCell ref="A26:E26"/>
    <mergeCell ref="A29:D29"/>
    <mergeCell ref="A30:D30"/>
    <mergeCell ref="A1:E1"/>
    <mergeCell ref="A4:E4"/>
    <mergeCell ref="A14:D14"/>
    <mergeCell ref="A15:E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2020-02-15T07:55:42Z</dcterms:modified>
</cp:coreProperties>
</file>