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НДШАФТ\Проекты\Мои\Сад Победы конкурс\"/>
    </mc:Choice>
  </mc:AlternateContent>
  <bookViews>
    <workbookView xWindow="0" yWindow="0" windowWidth="10620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6" i="1" l="1"/>
  <c r="F34" i="1"/>
  <c r="F28" i="1" l="1"/>
  <c r="F29" i="1"/>
  <c r="F33" i="1"/>
  <c r="F32" i="1"/>
  <c r="F31" i="1"/>
  <c r="F30" i="1"/>
  <c r="F25" i="1"/>
  <c r="F24" i="1"/>
  <c r="F23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42" i="1" l="1"/>
</calcChain>
</file>

<file path=xl/sharedStrings.xml><?xml version="1.0" encoding="utf-8"?>
<sst xmlns="http://schemas.openxmlformats.org/spreadsheetml/2006/main" count="57" uniqueCount="55">
  <si>
    <t>Наименование растения</t>
  </si>
  <si>
    <t>кол-во</t>
  </si>
  <si>
    <t>стоимость</t>
  </si>
  <si>
    <t>1а</t>
  </si>
  <si>
    <t>Многолетники</t>
  </si>
  <si>
    <t xml:space="preserve">цена </t>
  </si>
  <si>
    <t>Злаки</t>
  </si>
  <si>
    <t>6а</t>
  </si>
  <si>
    <t>Кустарники и древесные</t>
  </si>
  <si>
    <t>Материалы</t>
  </si>
  <si>
    <t>Объект- скульптура (сталь)</t>
  </si>
  <si>
    <t>Кровохлебка лекарственная Sanguisorba officinalis</t>
  </si>
  <si>
    <t>Вейник  остроцветковый Calamagrostis x acutiflora 'Overdam'/ Karl Forster</t>
  </si>
  <si>
    <t xml:space="preserve">Боярышник сливолистный/ однопестичный/ полумягкий Crataegus prunifolia/  monogyna/submollis </t>
  </si>
  <si>
    <t>Сосна обыкновенная                Pinus sylvestris</t>
  </si>
  <si>
    <t>Барбарис Тунберга Атропурпуреа                       Berberis thunbergi 'Atropurpurea'</t>
  </si>
  <si>
    <t>Работы</t>
  </si>
  <si>
    <t>Монтаж</t>
  </si>
  <si>
    <t>Демонтаж</t>
  </si>
  <si>
    <t>Смета по проекту  S= 80 м2</t>
  </si>
  <si>
    <t>175-200</t>
  </si>
  <si>
    <t>50-70</t>
  </si>
  <si>
    <t>200-250</t>
  </si>
  <si>
    <t>2500-3000</t>
  </si>
  <si>
    <t>125-150/ 80-100</t>
  </si>
  <si>
    <t>350-400</t>
  </si>
  <si>
    <t>100-130</t>
  </si>
  <si>
    <t>150-250</t>
  </si>
  <si>
    <t>Доставка и накладные расходы</t>
  </si>
  <si>
    <t>Состав тонирующий для древесины (черный), л</t>
  </si>
  <si>
    <t>Состав тонирующий для древесины (светлый), л</t>
  </si>
  <si>
    <t>Грунт плодородный (выс 0.15м),м3</t>
  </si>
  <si>
    <t>Бревно окоренное,м2</t>
  </si>
  <si>
    <t>Итого:</t>
  </si>
  <si>
    <t>Гравий дорожный(выс.=0.35м),м3</t>
  </si>
  <si>
    <t>цены указаны розничные</t>
  </si>
  <si>
    <t>размер</t>
  </si>
  <si>
    <t>№ по ведо-мости</t>
  </si>
  <si>
    <t>Очиток скрипун                       Sedum teliphium Matrona/ Herbstfreude</t>
  </si>
  <si>
    <t>Рейки деревянные для забора, м. пог.</t>
  </si>
  <si>
    <t>Геотекстиль для ложа дорожки, м2</t>
  </si>
  <si>
    <t>Береза повислая                      Betula pendula</t>
  </si>
  <si>
    <t>Калина обыкновенная                               Viburnum opulus/ trilobum</t>
  </si>
  <si>
    <t>Рябина обыкновенная / Яблоня ягодная сибирская                   Sorbus aucuparia/  Malus baccata</t>
  </si>
  <si>
    <t xml:space="preserve">Дерен белый Кессельринги     Cornus alba 'Kesselringii'  </t>
  </si>
  <si>
    <t>Дерен белый Сибирика          Cornus alba 'Sibirica'</t>
  </si>
  <si>
    <t>Береза повислая / Полезная Дооренбоз                                 Betula pendula / Betula pendula Doorenbos</t>
  </si>
  <si>
    <t>Ива трехтычинковая                                    Salix  triandra</t>
  </si>
  <si>
    <t>Шиповник Воронцовский/ Крупноплодный / Роза почвопокровная                          Rose "Rot The Fairy"</t>
  </si>
  <si>
    <t>Астильба Арендса                    Astilbe arendsii 'Fanal'/'Glut'/'Feuer'/ 'Rotlicht'</t>
  </si>
  <si>
    <t>Тысячелистник                   Alchemilla</t>
  </si>
  <si>
    <t>Щучка дернистая            Deschampsia caespitosa Bronzeschleier/ 'Goldschleier' / Tautraeger</t>
  </si>
  <si>
    <t>Просо прутовидное               Panicum virgatum 'Shanandoah'/  'Heavy Metall' / 'Rotstrahlbusch'</t>
  </si>
  <si>
    <t>Рожь посевная</t>
  </si>
  <si>
    <t>Доска струганая для настила и границ инсталляции (50*150мм),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</si>
</sst>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2" fontId="0" fillId="0" borderId="0" xfId="0" applyNumberForma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0" fontId="0" fillId="0" borderId="1" xfId="0" applyNumberForma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topLeftCell="A28" workbookViewId="0">
      <selection activeCell="D30" sqref="D30"/>
    </sheetView>
  </sheetViews>
  <sheetFormatPr defaultRowHeight="15" x14ac:dyDescent="0.25"/>
  <cols>
    <col min="1" max="1" width="8.7109375" style="2" customWidth="1"/>
    <col min="2" max="2" width="35.28515625" style="6" customWidth="1"/>
    <col min="3" max="3" width="11.85546875" style="6" customWidth="1"/>
    <col min="4" max="4" width="9.140625" style="4"/>
    <col min="5" max="5" width="7" style="22" customWidth="1"/>
    <col min="6" max="6" width="7.85546875" style="22" customWidth="1"/>
    <col min="7" max="7" width="12.85546875" style="6" customWidth="1"/>
    <col min="8" max="8" width="9.85546875" style="6" customWidth="1"/>
    <col min="9" max="9" width="3.42578125" customWidth="1"/>
    <col min="10" max="10" width="9.140625" hidden="1" customWidth="1"/>
    <col min="11" max="11" width="9.140625" style="22"/>
  </cols>
  <sheetData>
    <row r="2" spans="1:11" s="14" customFormat="1" ht="21" x14ac:dyDescent="0.35">
      <c r="A2" s="15" t="s">
        <v>19</v>
      </c>
      <c r="B2" s="6"/>
      <c r="C2" s="6"/>
      <c r="D2" s="16"/>
      <c r="E2" s="21"/>
      <c r="F2" s="21"/>
      <c r="G2" s="6"/>
      <c r="H2" s="6"/>
      <c r="K2" s="22"/>
    </row>
    <row r="3" spans="1:11" ht="42" x14ac:dyDescent="0.35">
      <c r="B3" s="19" t="s">
        <v>35</v>
      </c>
      <c r="C3" s="19"/>
      <c r="G3"/>
      <c r="H3"/>
      <c r="K3"/>
    </row>
    <row r="4" spans="1:11" ht="56.25" x14ac:dyDescent="0.3">
      <c r="A4" s="1" t="s">
        <v>37</v>
      </c>
      <c r="B4" s="1" t="s">
        <v>0</v>
      </c>
      <c r="C4" s="1" t="s">
        <v>36</v>
      </c>
      <c r="D4" s="3" t="s">
        <v>1</v>
      </c>
      <c r="E4" s="23" t="s">
        <v>5</v>
      </c>
      <c r="F4" s="23" t="s">
        <v>2</v>
      </c>
      <c r="G4"/>
      <c r="H4"/>
      <c r="K4"/>
    </row>
    <row r="5" spans="1:11" ht="18.75" x14ac:dyDescent="0.3">
      <c r="A5" s="1"/>
      <c r="B5" s="1" t="s">
        <v>8</v>
      </c>
      <c r="C5" s="1"/>
      <c r="D5" s="3"/>
      <c r="E5" s="23"/>
      <c r="F5" s="23"/>
      <c r="G5"/>
      <c r="H5"/>
      <c r="K5"/>
    </row>
    <row r="6" spans="1:11" s="5" customFormat="1" ht="31.5" x14ac:dyDescent="0.25">
      <c r="A6" s="8" t="s">
        <v>3</v>
      </c>
      <c r="B6" s="9" t="s">
        <v>45</v>
      </c>
      <c r="C6" s="9" t="s">
        <v>20</v>
      </c>
      <c r="D6" s="10">
        <v>40</v>
      </c>
      <c r="E6" s="20">
        <v>1500</v>
      </c>
      <c r="F6" s="20">
        <f t="shared" ref="F6:F16" si="0">PRODUCT(D6:E6)</f>
        <v>60000</v>
      </c>
    </row>
    <row r="7" spans="1:11" s="5" customFormat="1" ht="31.5" x14ac:dyDescent="0.25">
      <c r="A7" s="8">
        <v>2</v>
      </c>
      <c r="B7" s="9" t="s">
        <v>44</v>
      </c>
      <c r="C7" s="9" t="s">
        <v>26</v>
      </c>
      <c r="D7" s="10">
        <v>55</v>
      </c>
      <c r="E7" s="20">
        <v>750</v>
      </c>
      <c r="F7" s="20">
        <f t="shared" si="0"/>
        <v>41250</v>
      </c>
    </row>
    <row r="8" spans="1:11" s="5" customFormat="1" ht="63" x14ac:dyDescent="0.25">
      <c r="A8" s="8">
        <v>3</v>
      </c>
      <c r="B8" s="9" t="s">
        <v>13</v>
      </c>
      <c r="C8" s="9">
        <v>150</v>
      </c>
      <c r="D8" s="10">
        <v>17</v>
      </c>
      <c r="E8" s="20">
        <v>500</v>
      </c>
      <c r="F8" s="20">
        <f t="shared" si="0"/>
        <v>8500</v>
      </c>
    </row>
    <row r="9" spans="1:11" s="5" customFormat="1" ht="47.25" x14ac:dyDescent="0.25">
      <c r="A9" s="8">
        <v>4</v>
      </c>
      <c r="B9" s="9" t="s">
        <v>43</v>
      </c>
      <c r="C9" s="9" t="s">
        <v>25</v>
      </c>
      <c r="D9" s="10">
        <v>1</v>
      </c>
      <c r="E9" s="20">
        <v>8000</v>
      </c>
      <c r="F9" s="20">
        <f t="shared" si="0"/>
        <v>8000</v>
      </c>
    </row>
    <row r="10" spans="1:11" s="5" customFormat="1" ht="31.5" x14ac:dyDescent="0.25">
      <c r="A10" s="8">
        <v>5</v>
      </c>
      <c r="B10" s="9" t="s">
        <v>42</v>
      </c>
      <c r="C10" s="9" t="s">
        <v>20</v>
      </c>
      <c r="D10" s="10">
        <v>2</v>
      </c>
      <c r="E10" s="20">
        <v>2500</v>
      </c>
      <c r="F10" s="20">
        <f t="shared" si="0"/>
        <v>5000</v>
      </c>
    </row>
    <row r="11" spans="1:11" s="5" customFormat="1" ht="31.5" x14ac:dyDescent="0.25">
      <c r="A11" s="8">
        <v>6</v>
      </c>
      <c r="B11" s="9" t="s">
        <v>41</v>
      </c>
      <c r="C11" s="5" t="s">
        <v>22</v>
      </c>
      <c r="D11" s="10">
        <v>7</v>
      </c>
      <c r="E11" s="20">
        <v>3000</v>
      </c>
      <c r="F11" s="20">
        <f t="shared" si="0"/>
        <v>21000</v>
      </c>
    </row>
    <row r="12" spans="1:11" s="5" customFormat="1" ht="63" x14ac:dyDescent="0.25">
      <c r="A12" s="8" t="s">
        <v>7</v>
      </c>
      <c r="B12" s="9" t="s">
        <v>46</v>
      </c>
      <c r="C12" s="9" t="s">
        <v>23</v>
      </c>
      <c r="D12" s="10">
        <v>1</v>
      </c>
      <c r="E12" s="20">
        <v>5100</v>
      </c>
      <c r="F12" s="20">
        <f t="shared" si="0"/>
        <v>5100</v>
      </c>
    </row>
    <row r="13" spans="1:11" s="5" customFormat="1" ht="31.5" x14ac:dyDescent="0.25">
      <c r="A13" s="8">
        <v>7</v>
      </c>
      <c r="B13" s="9" t="s">
        <v>14</v>
      </c>
      <c r="C13" s="9" t="s">
        <v>27</v>
      </c>
      <c r="D13" s="10">
        <v>5</v>
      </c>
      <c r="E13" s="20">
        <v>6500</v>
      </c>
      <c r="F13" s="20">
        <f t="shared" si="0"/>
        <v>32500</v>
      </c>
    </row>
    <row r="14" spans="1:11" s="5" customFormat="1" ht="31.5" x14ac:dyDescent="0.25">
      <c r="A14" s="8">
        <v>8</v>
      </c>
      <c r="B14" s="9" t="s">
        <v>47</v>
      </c>
      <c r="C14" s="9" t="s">
        <v>23</v>
      </c>
      <c r="D14" s="10">
        <v>5</v>
      </c>
      <c r="E14" s="20">
        <v>2000</v>
      </c>
      <c r="F14" s="20">
        <f t="shared" si="0"/>
        <v>10000</v>
      </c>
    </row>
    <row r="15" spans="1:11" s="5" customFormat="1" ht="36.75" customHeight="1" x14ac:dyDescent="0.25">
      <c r="A15" s="8">
        <v>9</v>
      </c>
      <c r="B15" s="13" t="s">
        <v>15</v>
      </c>
      <c r="C15" s="13" t="s">
        <v>21</v>
      </c>
      <c r="D15" s="10">
        <v>12</v>
      </c>
      <c r="E15" s="20">
        <v>850</v>
      </c>
      <c r="F15" s="20">
        <f t="shared" si="0"/>
        <v>10200</v>
      </c>
    </row>
    <row r="16" spans="1:11" s="5" customFormat="1" ht="63" x14ac:dyDescent="0.25">
      <c r="A16" s="8">
        <v>10</v>
      </c>
      <c r="B16" s="9" t="s">
        <v>48</v>
      </c>
      <c r="C16" s="9" t="s">
        <v>24</v>
      </c>
      <c r="D16" s="10">
        <v>12</v>
      </c>
      <c r="E16" s="20">
        <v>900</v>
      </c>
      <c r="F16" s="20">
        <f t="shared" si="0"/>
        <v>10800</v>
      </c>
    </row>
    <row r="17" spans="1:11" s="5" customFormat="1" ht="15.75" x14ac:dyDescent="0.25">
      <c r="A17" s="8"/>
      <c r="B17" s="7" t="s">
        <v>4</v>
      </c>
      <c r="C17" s="7"/>
      <c r="D17" s="10"/>
      <c r="E17" s="20"/>
      <c r="F17" s="20"/>
    </row>
    <row r="18" spans="1:11" s="5" customFormat="1" ht="31.5" x14ac:dyDescent="0.25">
      <c r="A18" s="8">
        <v>11</v>
      </c>
      <c r="B18" s="9" t="s">
        <v>11</v>
      </c>
      <c r="C18" s="9"/>
      <c r="D18" s="10">
        <v>15</v>
      </c>
      <c r="E18" s="20">
        <v>200</v>
      </c>
      <c r="F18" s="20">
        <f>PRODUCT(D18:E18)</f>
        <v>3000</v>
      </c>
    </row>
    <row r="19" spans="1:11" s="5" customFormat="1" ht="48" customHeight="1" x14ac:dyDescent="0.25">
      <c r="A19" s="8">
        <v>12</v>
      </c>
      <c r="B19" s="9" t="s">
        <v>49</v>
      </c>
      <c r="C19" s="9"/>
      <c r="D19" s="10">
        <v>12</v>
      </c>
      <c r="E19" s="20">
        <v>250</v>
      </c>
      <c r="F19" s="20">
        <f>PRODUCT(D19:E19)</f>
        <v>3000</v>
      </c>
    </row>
    <row r="20" spans="1:11" s="5" customFormat="1" ht="31.5" x14ac:dyDescent="0.25">
      <c r="A20" s="8">
        <v>14</v>
      </c>
      <c r="B20" s="9" t="s">
        <v>50</v>
      </c>
      <c r="C20" s="9"/>
      <c r="D20" s="10">
        <v>50</v>
      </c>
      <c r="E20" s="20">
        <v>150</v>
      </c>
      <c r="F20" s="20">
        <f>PRODUCT(D20:E20)</f>
        <v>7500</v>
      </c>
    </row>
    <row r="21" spans="1:11" s="5" customFormat="1" ht="47.25" x14ac:dyDescent="0.25">
      <c r="A21" s="8">
        <v>15</v>
      </c>
      <c r="B21" s="9" t="s">
        <v>38</v>
      </c>
      <c r="C21" s="9"/>
      <c r="D21" s="10">
        <v>50</v>
      </c>
      <c r="E21" s="20">
        <v>150</v>
      </c>
      <c r="F21" s="20">
        <f>PRODUCT(D21:E21)</f>
        <v>7500</v>
      </c>
    </row>
    <row r="22" spans="1:11" s="5" customFormat="1" ht="15.75" x14ac:dyDescent="0.25">
      <c r="A22" s="8"/>
      <c r="B22" s="7" t="s">
        <v>6</v>
      </c>
      <c r="C22" s="7"/>
      <c r="D22" s="10"/>
      <c r="E22" s="20"/>
      <c r="F22" s="20"/>
    </row>
    <row r="23" spans="1:11" s="5" customFormat="1" ht="63.75" customHeight="1" x14ac:dyDescent="0.25">
      <c r="A23" s="8">
        <v>14</v>
      </c>
      <c r="B23" s="9" t="s">
        <v>51</v>
      </c>
      <c r="C23" s="9"/>
      <c r="D23" s="10">
        <v>100</v>
      </c>
      <c r="E23" s="20">
        <v>200</v>
      </c>
      <c r="F23" s="20">
        <f>PRODUCT(D23:E23)</f>
        <v>20000</v>
      </c>
    </row>
    <row r="24" spans="1:11" ht="47.25" x14ac:dyDescent="0.25">
      <c r="A24" s="2">
        <v>15</v>
      </c>
      <c r="B24" s="13" t="s">
        <v>12</v>
      </c>
      <c r="C24" s="13"/>
      <c r="D24" s="27">
        <v>50</v>
      </c>
      <c r="E24" s="26">
        <v>200</v>
      </c>
      <c r="F24" s="26">
        <f>PRODUCT(D24:E24)</f>
        <v>10000</v>
      </c>
      <c r="G24"/>
      <c r="H24"/>
      <c r="K24"/>
    </row>
    <row r="25" spans="1:11" s="5" customFormat="1" ht="50.25" customHeight="1" x14ac:dyDescent="0.25">
      <c r="A25" s="8">
        <v>16</v>
      </c>
      <c r="B25" s="9" t="s">
        <v>52</v>
      </c>
      <c r="C25" s="9"/>
      <c r="D25" s="10">
        <v>50</v>
      </c>
      <c r="E25" s="20">
        <v>300</v>
      </c>
      <c r="F25" s="20">
        <f>PRODUCT(D25:E25)</f>
        <v>15000</v>
      </c>
    </row>
    <row r="26" spans="1:11" s="5" customFormat="1" ht="15.75" x14ac:dyDescent="0.25">
      <c r="A26" s="8">
        <v>17</v>
      </c>
      <c r="B26" s="9" t="s">
        <v>53</v>
      </c>
      <c r="C26" s="9"/>
      <c r="D26" s="10">
        <v>140</v>
      </c>
      <c r="E26" s="20">
        <v>0</v>
      </c>
      <c r="F26" s="20">
        <f>PRODUCT(D26:E26)</f>
        <v>0</v>
      </c>
    </row>
    <row r="27" spans="1:11" s="5" customFormat="1" ht="15.75" x14ac:dyDescent="0.25">
      <c r="A27" s="11"/>
      <c r="B27" s="7" t="s">
        <v>9</v>
      </c>
      <c r="C27" s="7"/>
      <c r="D27" s="11"/>
      <c r="E27" s="24"/>
      <c r="F27" s="24"/>
    </row>
    <row r="28" spans="1:11" s="5" customFormat="1" ht="15.75" x14ac:dyDescent="0.25">
      <c r="A28" s="11"/>
      <c r="B28" s="12" t="s">
        <v>32</v>
      </c>
      <c r="C28" s="12"/>
      <c r="D28" s="11">
        <v>10</v>
      </c>
      <c r="E28" s="24">
        <v>2200</v>
      </c>
      <c r="F28" s="24">
        <f t="shared" ref="F28:F35" si="1">PRODUCT(D28:E28)</f>
        <v>22000</v>
      </c>
    </row>
    <row r="29" spans="1:11" s="5" customFormat="1" ht="47.25" x14ac:dyDescent="0.25">
      <c r="A29" s="11"/>
      <c r="B29" s="12" t="s">
        <v>54</v>
      </c>
      <c r="C29" s="12"/>
      <c r="D29" s="11">
        <v>0.8</v>
      </c>
      <c r="E29" s="24">
        <v>8000</v>
      </c>
      <c r="F29" s="24">
        <f t="shared" si="1"/>
        <v>6400</v>
      </c>
    </row>
    <row r="30" spans="1:11" s="5" customFormat="1" ht="31.5" x14ac:dyDescent="0.25">
      <c r="A30" s="11"/>
      <c r="B30" s="12" t="s">
        <v>29</v>
      </c>
      <c r="C30" s="12"/>
      <c r="D30" s="11">
        <v>1</v>
      </c>
      <c r="E30" s="24">
        <v>1500</v>
      </c>
      <c r="F30" s="24">
        <f t="shared" si="1"/>
        <v>1500</v>
      </c>
    </row>
    <row r="31" spans="1:11" s="5" customFormat="1" ht="31.5" x14ac:dyDescent="0.25">
      <c r="A31" s="11"/>
      <c r="B31" s="12" t="s">
        <v>30</v>
      </c>
      <c r="C31" s="12"/>
      <c r="D31" s="11">
        <v>1</v>
      </c>
      <c r="E31" s="24">
        <v>1500</v>
      </c>
      <c r="F31" s="24">
        <f t="shared" si="1"/>
        <v>1500</v>
      </c>
    </row>
    <row r="32" spans="1:11" s="5" customFormat="1" ht="31.5" x14ac:dyDescent="0.25">
      <c r="A32" s="11"/>
      <c r="B32" s="12" t="s">
        <v>34</v>
      </c>
      <c r="C32" s="12"/>
      <c r="D32" s="11">
        <v>3</v>
      </c>
      <c r="E32" s="24">
        <v>500</v>
      </c>
      <c r="F32" s="24">
        <f t="shared" si="1"/>
        <v>1500</v>
      </c>
    </row>
    <row r="33" spans="1:11" s="5" customFormat="1" ht="31.5" x14ac:dyDescent="0.25">
      <c r="A33" s="11"/>
      <c r="B33" s="12" t="s">
        <v>31</v>
      </c>
      <c r="C33" s="12"/>
      <c r="D33" s="11">
        <v>9</v>
      </c>
      <c r="E33" s="24">
        <v>1400</v>
      </c>
      <c r="F33" s="24">
        <f t="shared" si="1"/>
        <v>12600</v>
      </c>
    </row>
    <row r="34" spans="1:11" s="5" customFormat="1" ht="31.5" x14ac:dyDescent="0.25">
      <c r="A34" s="11"/>
      <c r="B34" s="12" t="s">
        <v>40</v>
      </c>
      <c r="C34" s="12"/>
      <c r="D34" s="11">
        <v>12</v>
      </c>
      <c r="E34" s="24">
        <v>50</v>
      </c>
      <c r="F34" s="24">
        <f t="shared" si="1"/>
        <v>600</v>
      </c>
    </row>
    <row r="35" spans="1:11" s="5" customFormat="1" ht="33" customHeight="1" x14ac:dyDescent="0.25">
      <c r="A35" s="11"/>
      <c r="B35" s="12" t="s">
        <v>39</v>
      </c>
      <c r="C35" s="12"/>
      <c r="D35" s="11">
        <v>60</v>
      </c>
      <c r="E35" s="24">
        <v>40</v>
      </c>
      <c r="F35" s="24">
        <f t="shared" si="1"/>
        <v>2400</v>
      </c>
    </row>
    <row r="36" spans="1:11" s="5" customFormat="1" ht="15.75" x14ac:dyDescent="0.25">
      <c r="A36" s="11"/>
      <c r="B36" s="12" t="s">
        <v>10</v>
      </c>
      <c r="C36" s="12"/>
      <c r="D36" s="11">
        <v>12</v>
      </c>
      <c r="E36" s="24"/>
      <c r="F36" s="24">
        <v>3000</v>
      </c>
    </row>
    <row r="37" spans="1:11" s="5" customFormat="1" ht="15.75" x14ac:dyDescent="0.25">
      <c r="A37" s="11"/>
      <c r="B37" s="12"/>
      <c r="C37" s="12"/>
      <c r="D37" s="11"/>
      <c r="E37" s="24"/>
      <c r="F37" s="24"/>
    </row>
    <row r="38" spans="1:11" s="5" customFormat="1" ht="15.75" x14ac:dyDescent="0.25">
      <c r="A38" s="11"/>
      <c r="B38" s="7" t="s">
        <v>16</v>
      </c>
      <c r="C38" s="12"/>
      <c r="D38" s="11"/>
      <c r="E38" s="24"/>
      <c r="F38" s="24"/>
    </row>
    <row r="39" spans="1:11" s="5" customFormat="1" ht="31.5" x14ac:dyDescent="0.25">
      <c r="A39" s="11"/>
      <c r="B39" s="12" t="s">
        <v>28</v>
      </c>
      <c r="C39" s="12"/>
      <c r="D39" s="11"/>
      <c r="E39" s="24"/>
      <c r="F39" s="24">
        <v>50000</v>
      </c>
    </row>
    <row r="40" spans="1:11" s="5" customFormat="1" ht="15.75" x14ac:dyDescent="0.25">
      <c r="A40" s="11"/>
      <c r="B40" s="12" t="s">
        <v>17</v>
      </c>
      <c r="C40" s="12"/>
      <c r="D40" s="11"/>
      <c r="E40" s="24"/>
      <c r="F40" s="24">
        <v>30000</v>
      </c>
    </row>
    <row r="41" spans="1:11" ht="15.75" x14ac:dyDescent="0.25">
      <c r="A41" s="17"/>
      <c r="B41" s="18" t="s">
        <v>18</v>
      </c>
      <c r="C41" s="18"/>
      <c r="D41" s="17"/>
      <c r="E41" s="25"/>
      <c r="F41" s="24">
        <v>30000</v>
      </c>
      <c r="G41"/>
      <c r="H41"/>
      <c r="K41"/>
    </row>
    <row r="42" spans="1:11" ht="15.75" x14ac:dyDescent="0.25">
      <c r="A42" s="17"/>
      <c r="B42" s="28" t="s">
        <v>33</v>
      </c>
      <c r="C42" s="18"/>
      <c r="D42" s="17"/>
      <c r="E42" s="25"/>
      <c r="F42" s="29">
        <f>SUM(F6:F41)</f>
        <v>439850</v>
      </c>
      <c r="G42"/>
      <c r="H42"/>
      <c r="K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cp:lastPrinted>2015-02-12T09:07:47Z</cp:lastPrinted>
  <dcterms:created xsi:type="dcterms:W3CDTF">2014-09-16T10:00:18Z</dcterms:created>
  <dcterms:modified xsi:type="dcterms:W3CDTF">2015-04-09T12:33:50Z</dcterms:modified>
</cp:coreProperties>
</file>