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3" i="1"/>
  <c r="G14" i="1"/>
  <c r="G15" i="1"/>
  <c r="G12" i="1"/>
  <c r="G7" i="1"/>
  <c r="G8" i="1"/>
  <c r="G9" i="1"/>
  <c r="G6" i="1"/>
  <c r="G11" i="1"/>
  <c r="E10" i="1"/>
  <c r="G5" i="1" l="1"/>
  <c r="G10" i="1"/>
</calcChain>
</file>

<file path=xl/sharedStrings.xml><?xml version="1.0" encoding="utf-8"?>
<sst xmlns="http://schemas.openxmlformats.org/spreadsheetml/2006/main" count="83" uniqueCount="73">
  <si>
    <t>№</t>
  </si>
  <si>
    <t>Название</t>
  </si>
  <si>
    <t>Комментарии</t>
  </si>
  <si>
    <t>кол-во</t>
  </si>
  <si>
    <t>Цена, руб.</t>
  </si>
  <si>
    <t>Стоимость, руб.</t>
  </si>
  <si>
    <t>Дендро ЗКС</t>
  </si>
  <si>
    <t>Ель обыкновенная</t>
  </si>
  <si>
    <t>4..6м, диам 1,5..2,5м</t>
  </si>
  <si>
    <t>Ирга круглолистная</t>
  </si>
  <si>
    <t>Выс и диам 1,2..1,5м С20</t>
  </si>
  <si>
    <t>Малина соблазнительная</t>
  </si>
  <si>
    <t>С5-10</t>
  </si>
  <si>
    <t>Ирга канадская Ламарка</t>
  </si>
  <si>
    <t>Высота 3м куст</t>
  </si>
  <si>
    <t>Многолетники С2-3</t>
  </si>
  <si>
    <t>Астра агератовидная ’Starshine’ (Астра новобельгийская `White Ladies`)</t>
  </si>
  <si>
    <t>Высокая белая и на цвету!!!</t>
  </si>
  <si>
    <t>Нужны большие цельные зеленые листья</t>
  </si>
  <si>
    <t>Вейник остроцветковый 'Karl Foerster'</t>
  </si>
  <si>
    <t xml:space="preserve">колосья </t>
  </si>
  <si>
    <t>Вербейник монетчатый</t>
  </si>
  <si>
    <t>Р9 если масса хорошая</t>
  </si>
  <si>
    <t xml:space="preserve">Белая, На цвету и почвопокровник </t>
  </si>
  <si>
    <t>Гирча Валлиха (тонколистная)</t>
  </si>
  <si>
    <t>зацветает</t>
  </si>
  <si>
    <t>Горец свечевидный ‘Alba’</t>
  </si>
  <si>
    <t>нужны белые свечки</t>
  </si>
  <si>
    <t>Нужны малиновые свечки</t>
  </si>
  <si>
    <t>Душевник котовниковый Calamintha nepeta</t>
  </si>
  <si>
    <t>На цвету</t>
  </si>
  <si>
    <t>Ирис сибирский</t>
  </si>
  <si>
    <t xml:space="preserve">Красивые листья 60-80см </t>
  </si>
  <si>
    <t>Ежа сборная</t>
  </si>
  <si>
    <t>колоски</t>
  </si>
  <si>
    <t>Земляника</t>
  </si>
  <si>
    <t>Масса в P9</t>
  </si>
  <si>
    <t>Зопник самосский</t>
  </si>
  <si>
    <t>Нужны сухие соцветия</t>
  </si>
  <si>
    <t>Кореопсис мутовчатый ‘Moonbern’</t>
  </si>
  <si>
    <t>Кочедыжник женский</t>
  </si>
  <si>
    <t>вайи</t>
  </si>
  <si>
    <t>Лапчатка гусиная и серебристая</t>
  </si>
  <si>
    <t>Почвопокровник</t>
  </si>
  <si>
    <t>Монарда гибридная ‘Schneewittchen’</t>
  </si>
  <si>
    <t>(если уже оцветет, то половина количества с сухими соцветиями)</t>
  </si>
  <si>
    <t xml:space="preserve">Мордовник </t>
  </si>
  <si>
    <t>Нивяник наибольший</t>
  </si>
  <si>
    <t>Пупочник (Омфаледес весенний)</t>
  </si>
  <si>
    <t>Нужны листья</t>
  </si>
  <si>
    <t>Осока горная</t>
  </si>
  <si>
    <t>масса</t>
  </si>
  <si>
    <t>Осока Грея</t>
  </si>
  <si>
    <t>Нужна масса и «звезды»</t>
  </si>
  <si>
    <t>Сеслерия осенняя</t>
  </si>
  <si>
    <t>Патриния скабиозолистная</t>
  </si>
  <si>
    <t>Плоскоколосник широколистный</t>
  </si>
  <si>
    <t>С колосками</t>
  </si>
  <si>
    <t xml:space="preserve">Рудбекия блестящая ‘Goldsturm’ </t>
  </si>
  <si>
    <t>на цвету</t>
  </si>
  <si>
    <t>Трясунка</t>
  </si>
  <si>
    <t>Тысячелистник обыкн. белый</t>
  </si>
  <si>
    <t>Флокс зеленый Pleasant Feelings</t>
  </si>
  <si>
    <t>Хелоне косая ‘Alba’</t>
  </si>
  <si>
    <t>Шлемник седой</t>
  </si>
  <si>
    <t>Щитовник мужской</t>
  </si>
  <si>
    <t xml:space="preserve">Щучка дернистая </t>
  </si>
  <si>
    <t>белые облака</t>
  </si>
  <si>
    <t>Итого, руб.</t>
  </si>
  <si>
    <t>Бузульник зубчатый Desdemona Или Othello</t>
  </si>
  <si>
    <t>Вероника колосковая ‘Snow Pearl’ (В. longifolla ‘Schneeriesin’)</t>
  </si>
  <si>
    <t>Горец свечевидный ‘Summerdance’ (‘September Spires’)</t>
  </si>
  <si>
    <t>Ассортимент выставочного сада "Удалёнка" 19.02.2021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</si>
</sst>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zoomScaleNormal="100" workbookViewId="0">
      <selection activeCell="J9" sqref="J9"/>
    </sheetView>
  </sheetViews>
  <sheetFormatPr defaultRowHeight="14.4" x14ac:dyDescent="0.55000000000000004"/>
  <cols>
    <col min="2" max="2" width="4.3671875" customWidth="1"/>
    <col min="3" max="3" width="28.1015625" customWidth="1"/>
    <col min="4" max="4" width="25.578125" customWidth="1"/>
    <col min="7" max="7" width="12.20703125" customWidth="1"/>
  </cols>
  <sheetData>
    <row r="2" spans="2:7" ht="15.6" x14ac:dyDescent="0.6">
      <c r="C2" s="24" t="s">
        <v>72</v>
      </c>
      <c r="D2" s="24"/>
    </row>
    <row r="3" spans="2:7" ht="14.7" thickBot="1" x14ac:dyDescent="0.6"/>
    <row r="4" spans="2:7" ht="26.1" thickBot="1" x14ac:dyDescent="0.6">
      <c r="B4" s="2" t="s">
        <v>0</v>
      </c>
      <c r="C4" s="1" t="s">
        <v>1</v>
      </c>
      <c r="D4" s="1" t="s">
        <v>2</v>
      </c>
      <c r="E4" s="2" t="s">
        <v>3</v>
      </c>
      <c r="F4" s="3" t="s">
        <v>4</v>
      </c>
      <c r="G4" s="3" t="s">
        <v>5</v>
      </c>
    </row>
    <row r="5" spans="2:7" ht="14.4" customHeight="1" thickBot="1" x14ac:dyDescent="0.6">
      <c r="B5" s="4"/>
      <c r="C5" s="5" t="s">
        <v>6</v>
      </c>
      <c r="D5" s="6"/>
      <c r="E5" s="16"/>
      <c r="F5" s="17"/>
      <c r="G5" s="18">
        <f>SUM(G6:G9)</f>
        <v>198200</v>
      </c>
    </row>
    <row r="6" spans="2:7" ht="14.1" customHeight="1" thickBot="1" x14ac:dyDescent="0.6">
      <c r="B6" s="7">
        <v>1</v>
      </c>
      <c r="C6" s="8" t="s">
        <v>7</v>
      </c>
      <c r="D6" s="8" t="s">
        <v>8</v>
      </c>
      <c r="E6" s="19">
        <v>4</v>
      </c>
      <c r="F6" s="15">
        <v>20000</v>
      </c>
      <c r="G6" s="15">
        <f>E6*F6</f>
        <v>80000</v>
      </c>
    </row>
    <row r="7" spans="2:7" ht="14.7" thickBot="1" x14ac:dyDescent="0.6">
      <c r="B7" s="7">
        <v>2</v>
      </c>
      <c r="C7" s="8" t="s">
        <v>9</v>
      </c>
      <c r="D7" s="8" t="s">
        <v>10</v>
      </c>
      <c r="E7" s="19">
        <v>5</v>
      </c>
      <c r="F7" s="15">
        <v>10000</v>
      </c>
      <c r="G7" s="15">
        <f t="shared" ref="G7:G9" si="0">E7*F7</f>
        <v>50000</v>
      </c>
    </row>
    <row r="8" spans="2:7" ht="14.7" thickBot="1" x14ac:dyDescent="0.6">
      <c r="B8" s="7">
        <v>3</v>
      </c>
      <c r="C8" s="8" t="s">
        <v>11</v>
      </c>
      <c r="D8" s="8" t="s">
        <v>12</v>
      </c>
      <c r="E8" s="19">
        <v>3</v>
      </c>
      <c r="F8" s="15">
        <v>400</v>
      </c>
      <c r="G8" s="15">
        <f t="shared" si="0"/>
        <v>1200</v>
      </c>
    </row>
    <row r="9" spans="2:7" ht="14.7" thickBot="1" x14ac:dyDescent="0.6">
      <c r="B9" s="7">
        <v>4</v>
      </c>
      <c r="C9" s="8" t="s">
        <v>13</v>
      </c>
      <c r="D9" s="8" t="s">
        <v>14</v>
      </c>
      <c r="E9" s="19">
        <v>1</v>
      </c>
      <c r="F9" s="15">
        <v>67000</v>
      </c>
      <c r="G9" s="15">
        <f t="shared" si="0"/>
        <v>67000</v>
      </c>
    </row>
    <row r="10" spans="2:7" ht="14.7" thickBot="1" x14ac:dyDescent="0.6">
      <c r="B10" s="4"/>
      <c r="C10" s="5" t="s">
        <v>15</v>
      </c>
      <c r="D10" s="9"/>
      <c r="E10" s="20">
        <f>SUM(E11:E43)</f>
        <v>1980</v>
      </c>
      <c r="F10" s="17"/>
      <c r="G10" s="18">
        <f>SUM(G11:G43)</f>
        <v>503435</v>
      </c>
    </row>
    <row r="11" spans="2:7" ht="23.7" thickBot="1" x14ac:dyDescent="0.6">
      <c r="B11" s="10">
        <v>5</v>
      </c>
      <c r="C11" s="8" t="s">
        <v>16</v>
      </c>
      <c r="D11" s="8" t="s">
        <v>17</v>
      </c>
      <c r="E11" s="19">
        <v>170</v>
      </c>
      <c r="F11" s="15">
        <v>275</v>
      </c>
      <c r="G11" s="15">
        <f>E11*F11</f>
        <v>46750</v>
      </c>
    </row>
    <row r="12" spans="2:7" ht="22.2" customHeight="1" thickBot="1" x14ac:dyDescent="0.6">
      <c r="B12" s="10">
        <v>6</v>
      </c>
      <c r="C12" s="11" t="s">
        <v>69</v>
      </c>
      <c r="D12" s="8" t="s">
        <v>18</v>
      </c>
      <c r="E12" s="19">
        <v>16</v>
      </c>
      <c r="F12" s="15">
        <v>250</v>
      </c>
      <c r="G12" s="15">
        <f>E12*F12</f>
        <v>4000</v>
      </c>
    </row>
    <row r="13" spans="2:7" ht="18.899999999999999" customHeight="1" thickBot="1" x14ac:dyDescent="0.6">
      <c r="B13" s="7">
        <v>7</v>
      </c>
      <c r="C13" s="8" t="s">
        <v>19</v>
      </c>
      <c r="D13" s="8" t="s">
        <v>20</v>
      </c>
      <c r="E13" s="19">
        <v>150</v>
      </c>
      <c r="F13" s="15">
        <v>240</v>
      </c>
      <c r="G13" s="15">
        <f t="shared" ref="G13:G43" si="1">E13*F13</f>
        <v>36000</v>
      </c>
    </row>
    <row r="14" spans="2:7" ht="18" customHeight="1" thickBot="1" x14ac:dyDescent="0.6">
      <c r="B14" s="7">
        <v>8</v>
      </c>
      <c r="C14" s="8" t="s">
        <v>21</v>
      </c>
      <c r="D14" s="8" t="s">
        <v>22</v>
      </c>
      <c r="E14" s="19">
        <v>10</v>
      </c>
      <c r="F14" s="15">
        <v>170</v>
      </c>
      <c r="G14" s="15">
        <f t="shared" si="1"/>
        <v>1700</v>
      </c>
    </row>
    <row r="15" spans="2:7" ht="23.7" thickBot="1" x14ac:dyDescent="0.6">
      <c r="B15" s="10">
        <v>9</v>
      </c>
      <c r="C15" s="11" t="s">
        <v>70</v>
      </c>
      <c r="D15" s="8" t="s">
        <v>23</v>
      </c>
      <c r="E15" s="19">
        <v>24</v>
      </c>
      <c r="F15" s="15">
        <v>275</v>
      </c>
      <c r="G15" s="15">
        <f t="shared" si="1"/>
        <v>6600</v>
      </c>
    </row>
    <row r="16" spans="2:7" ht="23.4" customHeight="1" thickBot="1" x14ac:dyDescent="0.6">
      <c r="B16" s="7">
        <v>10</v>
      </c>
      <c r="C16" s="8" t="s">
        <v>24</v>
      </c>
      <c r="D16" s="8" t="s">
        <v>25</v>
      </c>
      <c r="E16" s="19">
        <v>5</v>
      </c>
      <c r="F16" s="15">
        <v>500</v>
      </c>
      <c r="G16" s="15">
        <f t="shared" si="1"/>
        <v>2500</v>
      </c>
    </row>
    <row r="17" spans="2:7" ht="14.7" thickBot="1" x14ac:dyDescent="0.6">
      <c r="B17" s="7">
        <v>11</v>
      </c>
      <c r="C17" s="8" t="s">
        <v>26</v>
      </c>
      <c r="D17" s="8" t="s">
        <v>27</v>
      </c>
      <c r="E17" s="19">
        <v>35</v>
      </c>
      <c r="F17" s="15">
        <v>380</v>
      </c>
      <c r="G17" s="15">
        <f t="shared" si="1"/>
        <v>13300</v>
      </c>
    </row>
    <row r="18" spans="2:7" ht="24" customHeight="1" thickBot="1" x14ac:dyDescent="0.6">
      <c r="B18" s="10">
        <v>12</v>
      </c>
      <c r="C18" s="11" t="s">
        <v>71</v>
      </c>
      <c r="D18" s="8" t="s">
        <v>28</v>
      </c>
      <c r="E18" s="19">
        <v>3</v>
      </c>
      <c r="F18" s="15">
        <v>380</v>
      </c>
      <c r="G18" s="15">
        <f t="shared" si="1"/>
        <v>1140</v>
      </c>
    </row>
    <row r="19" spans="2:7" ht="23.7" thickBot="1" x14ac:dyDescent="0.6">
      <c r="B19" s="7">
        <v>13</v>
      </c>
      <c r="C19" s="8" t="s">
        <v>29</v>
      </c>
      <c r="D19" s="8" t="s">
        <v>30</v>
      </c>
      <c r="E19" s="19">
        <v>45</v>
      </c>
      <c r="F19" s="15">
        <v>250</v>
      </c>
      <c r="G19" s="15">
        <f t="shared" si="1"/>
        <v>11250</v>
      </c>
    </row>
    <row r="20" spans="2:7" ht="14.7" thickBot="1" x14ac:dyDescent="0.6">
      <c r="B20" s="7">
        <v>14</v>
      </c>
      <c r="C20" s="8" t="s">
        <v>31</v>
      </c>
      <c r="D20" s="8" t="s">
        <v>32</v>
      </c>
      <c r="E20" s="19">
        <v>24</v>
      </c>
      <c r="F20" s="15">
        <v>250</v>
      </c>
      <c r="G20" s="15">
        <f t="shared" si="1"/>
        <v>6000</v>
      </c>
    </row>
    <row r="21" spans="2:7" ht="23.4" customHeight="1" thickBot="1" x14ac:dyDescent="0.6">
      <c r="B21" s="7">
        <v>15</v>
      </c>
      <c r="C21" s="8" t="s">
        <v>33</v>
      </c>
      <c r="D21" s="8" t="s">
        <v>34</v>
      </c>
      <c r="E21" s="19">
        <v>20</v>
      </c>
      <c r="F21" s="15">
        <v>150</v>
      </c>
      <c r="G21" s="15">
        <f t="shared" si="1"/>
        <v>3000</v>
      </c>
    </row>
    <row r="22" spans="2:7" ht="14.7" thickBot="1" x14ac:dyDescent="0.6">
      <c r="B22" s="7">
        <v>16</v>
      </c>
      <c r="C22" s="8" t="s">
        <v>35</v>
      </c>
      <c r="D22" s="8" t="s">
        <v>36</v>
      </c>
      <c r="E22" s="19">
        <v>34</v>
      </c>
      <c r="F22" s="15">
        <v>180</v>
      </c>
      <c r="G22" s="15">
        <f t="shared" si="1"/>
        <v>6120</v>
      </c>
    </row>
    <row r="23" spans="2:7" ht="14.7" thickBot="1" x14ac:dyDescent="0.6">
      <c r="B23" s="7">
        <v>17</v>
      </c>
      <c r="C23" s="8" t="s">
        <v>37</v>
      </c>
      <c r="D23" s="8" t="s">
        <v>38</v>
      </c>
      <c r="E23" s="19">
        <v>15</v>
      </c>
      <c r="F23" s="15">
        <v>250</v>
      </c>
      <c r="G23" s="15">
        <f t="shared" si="1"/>
        <v>3750</v>
      </c>
    </row>
    <row r="24" spans="2:7" ht="14.7" thickBot="1" x14ac:dyDescent="0.6">
      <c r="B24" s="7">
        <v>18</v>
      </c>
      <c r="C24" s="8" t="s">
        <v>39</v>
      </c>
      <c r="D24" s="8" t="s">
        <v>30</v>
      </c>
      <c r="E24" s="19">
        <v>72</v>
      </c>
      <c r="F24" s="15">
        <v>230</v>
      </c>
      <c r="G24" s="15">
        <f t="shared" si="1"/>
        <v>16560</v>
      </c>
    </row>
    <row r="25" spans="2:7" ht="14.7" thickBot="1" x14ac:dyDescent="0.6">
      <c r="B25" s="7">
        <v>19</v>
      </c>
      <c r="C25" s="8" t="s">
        <v>40</v>
      </c>
      <c r="D25" s="8" t="s">
        <v>41</v>
      </c>
      <c r="E25" s="19">
        <v>160</v>
      </c>
      <c r="F25" s="15">
        <v>335</v>
      </c>
      <c r="G25" s="15">
        <f t="shared" si="1"/>
        <v>53600</v>
      </c>
    </row>
    <row r="26" spans="2:7" ht="14.7" thickBot="1" x14ac:dyDescent="0.6">
      <c r="B26" s="7">
        <v>20</v>
      </c>
      <c r="C26" s="8" t="s">
        <v>42</v>
      </c>
      <c r="D26" s="8" t="s">
        <v>43</v>
      </c>
      <c r="E26" s="19">
        <v>30</v>
      </c>
      <c r="F26" s="15">
        <v>230</v>
      </c>
      <c r="G26" s="15">
        <f t="shared" si="1"/>
        <v>6900</v>
      </c>
    </row>
    <row r="27" spans="2:7" ht="23.7" thickBot="1" x14ac:dyDescent="0.6">
      <c r="B27" s="10">
        <v>21</v>
      </c>
      <c r="C27" s="8" t="s">
        <v>44</v>
      </c>
      <c r="D27" s="8" t="s">
        <v>45</v>
      </c>
      <c r="E27" s="19">
        <v>76</v>
      </c>
      <c r="F27" s="15">
        <v>260</v>
      </c>
      <c r="G27" s="15">
        <f t="shared" si="1"/>
        <v>19760</v>
      </c>
    </row>
    <row r="28" spans="2:7" ht="14.7" thickBot="1" x14ac:dyDescent="0.6">
      <c r="B28" s="7">
        <v>22</v>
      </c>
      <c r="C28" s="8" t="s">
        <v>46</v>
      </c>
      <c r="D28" s="8" t="s">
        <v>30</v>
      </c>
      <c r="E28" s="19">
        <v>5</v>
      </c>
      <c r="F28" s="15">
        <v>275</v>
      </c>
      <c r="G28" s="15">
        <f t="shared" si="1"/>
        <v>1375</v>
      </c>
    </row>
    <row r="29" spans="2:7" ht="14.7" thickBot="1" x14ac:dyDescent="0.6">
      <c r="B29" s="7">
        <v>23</v>
      </c>
      <c r="C29" s="8" t="s">
        <v>47</v>
      </c>
      <c r="D29" s="8" t="s">
        <v>30</v>
      </c>
      <c r="E29" s="19">
        <v>95</v>
      </c>
      <c r="F29" s="15">
        <v>250</v>
      </c>
      <c r="G29" s="15">
        <f t="shared" si="1"/>
        <v>23750</v>
      </c>
    </row>
    <row r="30" spans="2:7" ht="14.7" thickBot="1" x14ac:dyDescent="0.6">
      <c r="B30" s="7">
        <v>24</v>
      </c>
      <c r="C30" s="8" t="s">
        <v>48</v>
      </c>
      <c r="D30" s="8" t="s">
        <v>49</v>
      </c>
      <c r="E30" s="19">
        <v>30</v>
      </c>
      <c r="F30" s="15">
        <v>260</v>
      </c>
      <c r="G30" s="15">
        <f t="shared" si="1"/>
        <v>7800</v>
      </c>
    </row>
    <row r="31" spans="2:7" ht="14.7" thickBot="1" x14ac:dyDescent="0.6">
      <c r="B31" s="7">
        <v>25</v>
      </c>
      <c r="C31" s="8" t="s">
        <v>50</v>
      </c>
      <c r="D31" s="8" t="s">
        <v>51</v>
      </c>
      <c r="E31" s="19">
        <v>100</v>
      </c>
      <c r="F31" s="15">
        <v>250</v>
      </c>
      <c r="G31" s="15">
        <f t="shared" si="1"/>
        <v>25000</v>
      </c>
    </row>
    <row r="32" spans="2:7" ht="14.7" thickBot="1" x14ac:dyDescent="0.6">
      <c r="B32" s="7">
        <v>26</v>
      </c>
      <c r="C32" s="8" t="s">
        <v>52</v>
      </c>
      <c r="D32" s="8" t="s">
        <v>53</v>
      </c>
      <c r="E32" s="19">
        <v>25</v>
      </c>
      <c r="F32" s="15">
        <v>350</v>
      </c>
      <c r="G32" s="15">
        <f t="shared" si="1"/>
        <v>8750</v>
      </c>
    </row>
    <row r="33" spans="2:7" ht="14.7" thickBot="1" x14ac:dyDescent="0.6">
      <c r="B33" s="7">
        <v>27</v>
      </c>
      <c r="C33" s="8" t="s">
        <v>54</v>
      </c>
      <c r="D33" s="8"/>
      <c r="E33" s="19">
        <v>180</v>
      </c>
      <c r="F33" s="15">
        <v>250</v>
      </c>
      <c r="G33" s="15">
        <f t="shared" si="1"/>
        <v>45000</v>
      </c>
    </row>
    <row r="34" spans="2:7" ht="14.7" thickBot="1" x14ac:dyDescent="0.6">
      <c r="B34" s="7">
        <v>28</v>
      </c>
      <c r="C34" s="8" t="s">
        <v>55</v>
      </c>
      <c r="D34" s="8" t="s">
        <v>30</v>
      </c>
      <c r="E34" s="19">
        <v>17</v>
      </c>
      <c r="F34" s="15">
        <v>260</v>
      </c>
      <c r="G34" s="15">
        <f t="shared" si="1"/>
        <v>4420</v>
      </c>
    </row>
    <row r="35" spans="2:7" ht="14.7" thickBot="1" x14ac:dyDescent="0.6">
      <c r="B35" s="7">
        <v>29</v>
      </c>
      <c r="C35" s="8" t="s">
        <v>56</v>
      </c>
      <c r="D35" s="8" t="s">
        <v>57</v>
      </c>
      <c r="E35" s="19">
        <v>3</v>
      </c>
      <c r="F35" s="15">
        <v>250</v>
      </c>
      <c r="G35" s="15">
        <f t="shared" si="1"/>
        <v>750</v>
      </c>
    </row>
    <row r="36" spans="2:7" ht="14.7" thickBot="1" x14ac:dyDescent="0.6">
      <c r="B36" s="7">
        <v>30</v>
      </c>
      <c r="C36" s="8" t="s">
        <v>58</v>
      </c>
      <c r="D36" s="8" t="s">
        <v>59</v>
      </c>
      <c r="E36" s="19">
        <v>230</v>
      </c>
      <c r="F36" s="15">
        <v>170</v>
      </c>
      <c r="G36" s="15">
        <f t="shared" si="1"/>
        <v>39100</v>
      </c>
    </row>
    <row r="37" spans="2:7" ht="14.7" thickBot="1" x14ac:dyDescent="0.6">
      <c r="B37" s="7">
        <v>31</v>
      </c>
      <c r="C37" s="8" t="s">
        <v>60</v>
      </c>
      <c r="D37" s="8" t="s">
        <v>57</v>
      </c>
      <c r="E37" s="19">
        <v>10</v>
      </c>
      <c r="F37" s="15">
        <v>260</v>
      </c>
      <c r="G37" s="15">
        <f t="shared" si="1"/>
        <v>2600</v>
      </c>
    </row>
    <row r="38" spans="2:7" ht="14.7" thickBot="1" x14ac:dyDescent="0.6">
      <c r="B38" s="7">
        <v>32</v>
      </c>
      <c r="C38" s="8" t="s">
        <v>61</v>
      </c>
      <c r="D38" s="8" t="s">
        <v>30</v>
      </c>
      <c r="E38" s="19">
        <v>20</v>
      </c>
      <c r="F38" s="15">
        <v>260</v>
      </c>
      <c r="G38" s="15">
        <f t="shared" si="1"/>
        <v>5200</v>
      </c>
    </row>
    <row r="39" spans="2:7" ht="14.7" thickBot="1" x14ac:dyDescent="0.6">
      <c r="B39" s="7">
        <v>33</v>
      </c>
      <c r="C39" s="8" t="s">
        <v>62</v>
      </c>
      <c r="D39" s="8" t="s">
        <v>30</v>
      </c>
      <c r="E39" s="19">
        <v>2</v>
      </c>
      <c r="F39" s="15">
        <v>350</v>
      </c>
      <c r="G39" s="15">
        <f t="shared" si="1"/>
        <v>700</v>
      </c>
    </row>
    <row r="40" spans="2:7" ht="14.7" thickBot="1" x14ac:dyDescent="0.6">
      <c r="B40" s="7">
        <v>34</v>
      </c>
      <c r="C40" s="8" t="s">
        <v>63</v>
      </c>
      <c r="D40" s="8" t="s">
        <v>25</v>
      </c>
      <c r="E40" s="19">
        <v>8</v>
      </c>
      <c r="F40" s="15">
        <v>220</v>
      </c>
      <c r="G40" s="15">
        <f t="shared" si="1"/>
        <v>1760</v>
      </c>
    </row>
    <row r="41" spans="2:7" ht="14.7" thickBot="1" x14ac:dyDescent="0.6">
      <c r="B41" s="7">
        <v>35</v>
      </c>
      <c r="C41" s="8" t="s">
        <v>64</v>
      </c>
      <c r="D41" s="8" t="s">
        <v>25</v>
      </c>
      <c r="E41" s="19">
        <v>6</v>
      </c>
      <c r="F41" s="15">
        <v>250</v>
      </c>
      <c r="G41" s="15">
        <f t="shared" si="1"/>
        <v>1500</v>
      </c>
    </row>
    <row r="42" spans="2:7" ht="14.7" thickBot="1" x14ac:dyDescent="0.6">
      <c r="B42" s="7">
        <v>36</v>
      </c>
      <c r="C42" s="8" t="s">
        <v>65</v>
      </c>
      <c r="D42" s="8" t="s">
        <v>41</v>
      </c>
      <c r="E42" s="19">
        <v>80</v>
      </c>
      <c r="F42" s="15">
        <v>335</v>
      </c>
      <c r="G42" s="15">
        <f t="shared" si="1"/>
        <v>26800</v>
      </c>
    </row>
    <row r="43" spans="2:7" ht="14.7" thickBot="1" x14ac:dyDescent="0.6">
      <c r="B43" s="7">
        <v>37</v>
      </c>
      <c r="C43" s="8" t="s">
        <v>66</v>
      </c>
      <c r="D43" s="8" t="s">
        <v>67</v>
      </c>
      <c r="E43" s="19">
        <v>280</v>
      </c>
      <c r="F43" s="15">
        <v>250</v>
      </c>
      <c r="G43" s="15">
        <f t="shared" si="1"/>
        <v>70000</v>
      </c>
    </row>
    <row r="44" spans="2:7" ht="14.7" thickBot="1" x14ac:dyDescent="0.6">
      <c r="B44" s="12"/>
      <c r="C44" s="13" t="s">
        <v>68</v>
      </c>
      <c r="D44" s="14"/>
      <c r="E44" s="21"/>
      <c r="F44" s="22"/>
      <c r="G44" s="23">
        <f>SUM(G10+G5)</f>
        <v>701635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2021-02-19T17:53:07Z</dcterms:modified>
</cp:coreProperties>
</file>