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5B96879D-BF60-4E93-B1CC-C17191520BD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14" i="1"/>
  <c r="F18" i="1"/>
  <c r="F3" i="1"/>
  <c r="F11" i="1"/>
  <c r="F4" i="1"/>
  <c r="F5" i="1"/>
  <c r="F6" i="1"/>
  <c r="F7" i="1"/>
  <c r="F8" i="1"/>
  <c r="F10" i="1"/>
  <c r="F13" i="1"/>
  <c r="F15" i="1"/>
  <c r="F17" i="1"/>
</calcChain>
</file>

<file path=xl/sharedStrings.xml><?xml version="1.0" encoding="utf-8"?>
<sst xmlns="http://schemas.openxmlformats.org/spreadsheetml/2006/main" count="51" uniqueCount="40">
  <si>
    <t xml:space="preserve">Сосна горная </t>
  </si>
  <si>
    <t>Примечание</t>
  </si>
  <si>
    <t>Количество</t>
  </si>
  <si>
    <t>Цена</t>
  </si>
  <si>
    <t>Стоимость</t>
  </si>
  <si>
    <t>Высота растения 2-3 метра</t>
  </si>
  <si>
    <t>Астильба Арендса 'Astary White'</t>
  </si>
  <si>
    <t>Взрослое растение (С7,5-С10)</t>
  </si>
  <si>
    <t>Многорядник щетинковый</t>
  </si>
  <si>
    <t>Вербена буэнос-айресская</t>
  </si>
  <si>
    <t>Взрослое растение (С3-С5)</t>
  </si>
  <si>
    <t>Тилландсия уснеевидная</t>
  </si>
  <si>
    <t>Длина растения не менее 1 метра. Развешивается на металличский каркас</t>
  </si>
  <si>
    <t>Отсыпка гравийная мелкой фракции, цвет белый</t>
  </si>
  <si>
    <t>Ед.изм</t>
  </si>
  <si>
    <t>шт</t>
  </si>
  <si>
    <t>м3</t>
  </si>
  <si>
    <t>Фанера  влагостойкая</t>
  </si>
  <si>
    <t>м2</t>
  </si>
  <si>
    <t>Отспка толщиной не менее 0,3 м</t>
  </si>
  <si>
    <t>Фанера для скамейки</t>
  </si>
  <si>
    <t>м.п.</t>
  </si>
  <si>
    <t>Светильник грунтовой</t>
  </si>
  <si>
    <t>Для подсветки сосны и тилландсии</t>
  </si>
  <si>
    <t>Элементы озеленения</t>
  </si>
  <si>
    <t>Покрытия</t>
  </si>
  <si>
    <t>Газон рулонный</t>
  </si>
  <si>
    <t>Конструкции</t>
  </si>
  <si>
    <t>Элементы освещения</t>
  </si>
  <si>
    <t>Освещение оскамейки</t>
  </si>
  <si>
    <t>Индивидуальное изготовление спинки с инкрустацией и подсветкой</t>
  </si>
  <si>
    <t>Всего</t>
  </si>
  <si>
    <t>Монтаж (+20%)</t>
  </si>
  <si>
    <t>Труба стальная профиль квадратный</t>
  </si>
  <si>
    <t>Труба стальная круглая</t>
  </si>
  <si>
    <t>Каркас для скамьи</t>
  </si>
  <si>
    <t>№</t>
  </si>
  <si>
    <t>Наименование</t>
  </si>
  <si>
    <t>Эхинацея пурпурная 'White Swan'</t>
  </si>
  <si>
    <t>Труба для конструкции для амельного растения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</si>
</sst>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2" borderId="1" xfId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J16" sqref="J16"/>
    </sheetView>
  </sheetViews>
  <sheetFormatPr defaultRowHeight="15" x14ac:dyDescent="0.25"/>
  <cols>
    <col min="1" max="1" width="4.5703125" customWidth="1"/>
    <col min="2" max="2" width="31.42578125" customWidth="1"/>
    <col min="3" max="3" width="7.42578125" customWidth="1"/>
    <col min="4" max="4" width="11.7109375" customWidth="1"/>
    <col min="5" max="5" width="10.5703125" bestFit="1" customWidth="1"/>
    <col min="6" max="6" width="12" customWidth="1"/>
    <col min="7" max="7" width="35.42578125" customWidth="1"/>
  </cols>
  <sheetData>
    <row r="1" spans="1:7" x14ac:dyDescent="0.25">
      <c r="A1" s="6" t="s">
        <v>36</v>
      </c>
      <c r="B1" s="6" t="s">
        <v>37</v>
      </c>
      <c r="C1" s="6" t="s">
        <v>14</v>
      </c>
      <c r="D1" s="6" t="s">
        <v>2</v>
      </c>
      <c r="E1" s="6" t="s">
        <v>3</v>
      </c>
      <c r="F1" s="6" t="s">
        <v>4</v>
      </c>
      <c r="G1" s="6" t="s">
        <v>1</v>
      </c>
    </row>
    <row r="2" spans="1:7" x14ac:dyDescent="0.25">
      <c r="A2" s="10" t="s">
        <v>24</v>
      </c>
      <c r="B2" s="10"/>
      <c r="C2" s="10"/>
      <c r="D2" s="10"/>
      <c r="E2" s="10"/>
      <c r="F2" s="10"/>
      <c r="G2" s="10"/>
    </row>
    <row r="3" spans="1:7" x14ac:dyDescent="0.25">
      <c r="A3" s="6">
        <v>1</v>
      </c>
      <c r="B3" s="6" t="s">
        <v>0</v>
      </c>
      <c r="C3" s="6" t="s">
        <v>15</v>
      </c>
      <c r="D3" s="6">
        <v>1</v>
      </c>
      <c r="E3" s="7">
        <v>60000</v>
      </c>
      <c r="F3" s="7">
        <f t="shared" ref="F3:F8" si="0">E3*D3</f>
        <v>60000</v>
      </c>
      <c r="G3" s="6" t="s">
        <v>5</v>
      </c>
    </row>
    <row r="4" spans="1:7" ht="26.25" customHeight="1" x14ac:dyDescent="0.25">
      <c r="A4" s="6">
        <v>2</v>
      </c>
      <c r="B4" s="8" t="s">
        <v>6</v>
      </c>
      <c r="C4" s="6" t="s">
        <v>15</v>
      </c>
      <c r="D4" s="6">
        <v>5</v>
      </c>
      <c r="E4" s="7">
        <v>450</v>
      </c>
      <c r="F4" s="7">
        <f t="shared" si="0"/>
        <v>2250</v>
      </c>
      <c r="G4" s="6" t="s">
        <v>7</v>
      </c>
    </row>
    <row r="5" spans="1:7" ht="30" x14ac:dyDescent="0.25">
      <c r="A5" s="6">
        <v>3</v>
      </c>
      <c r="B5" s="8" t="s">
        <v>38</v>
      </c>
      <c r="C5" s="6" t="s">
        <v>15</v>
      </c>
      <c r="D5" s="6">
        <v>13</v>
      </c>
      <c r="E5" s="7">
        <v>450</v>
      </c>
      <c r="F5" s="7">
        <f t="shared" si="0"/>
        <v>5850</v>
      </c>
      <c r="G5" s="6" t="s">
        <v>7</v>
      </c>
    </row>
    <row r="6" spans="1:7" ht="21" customHeight="1" x14ac:dyDescent="0.25">
      <c r="A6" s="6">
        <v>4</v>
      </c>
      <c r="B6" s="8" t="s">
        <v>8</v>
      </c>
      <c r="C6" s="6" t="s">
        <v>15</v>
      </c>
      <c r="D6" s="6">
        <v>11</v>
      </c>
      <c r="E6" s="7">
        <v>400</v>
      </c>
      <c r="F6" s="7">
        <f t="shared" si="0"/>
        <v>4400</v>
      </c>
      <c r="G6" s="6" t="s">
        <v>7</v>
      </c>
    </row>
    <row r="7" spans="1:7" ht="24.75" customHeight="1" x14ac:dyDescent="0.25">
      <c r="A7" s="6">
        <v>5</v>
      </c>
      <c r="B7" s="8" t="s">
        <v>9</v>
      </c>
      <c r="C7" s="6" t="s">
        <v>15</v>
      </c>
      <c r="D7" s="6">
        <v>21</v>
      </c>
      <c r="E7" s="7">
        <v>300</v>
      </c>
      <c r="F7" s="7">
        <f t="shared" si="0"/>
        <v>6300</v>
      </c>
      <c r="G7" s="6" t="s">
        <v>10</v>
      </c>
    </row>
    <row r="8" spans="1:7" ht="48.75" customHeight="1" x14ac:dyDescent="0.25">
      <c r="A8" s="6">
        <v>6</v>
      </c>
      <c r="B8" s="6" t="s">
        <v>11</v>
      </c>
      <c r="C8" s="6" t="s">
        <v>15</v>
      </c>
      <c r="D8" s="6">
        <v>13</v>
      </c>
      <c r="E8" s="7">
        <v>1500</v>
      </c>
      <c r="F8" s="7">
        <f t="shared" si="0"/>
        <v>19500</v>
      </c>
      <c r="G8" s="8" t="s">
        <v>12</v>
      </c>
    </row>
    <row r="9" spans="1:7" x14ac:dyDescent="0.25">
      <c r="A9" s="10" t="s">
        <v>25</v>
      </c>
      <c r="B9" s="10"/>
      <c r="C9" s="10"/>
      <c r="D9" s="10"/>
      <c r="E9" s="10"/>
      <c r="F9" s="10"/>
      <c r="G9" s="10"/>
    </row>
    <row r="10" spans="1:7" ht="33.75" customHeight="1" x14ac:dyDescent="0.25">
      <c r="A10" s="6">
        <v>7</v>
      </c>
      <c r="B10" s="8" t="s">
        <v>13</v>
      </c>
      <c r="C10" s="6" t="s">
        <v>16</v>
      </c>
      <c r="D10" s="6">
        <v>4</v>
      </c>
      <c r="E10" s="7">
        <v>2000</v>
      </c>
      <c r="F10" s="7">
        <f>E10*D10</f>
        <v>8000</v>
      </c>
      <c r="G10" s="6" t="s">
        <v>19</v>
      </c>
    </row>
    <row r="11" spans="1:7" ht="25.5" customHeight="1" x14ac:dyDescent="0.25">
      <c r="A11" s="6">
        <v>8</v>
      </c>
      <c r="B11" s="8" t="s">
        <v>26</v>
      </c>
      <c r="C11" s="6" t="s">
        <v>18</v>
      </c>
      <c r="D11" s="6">
        <v>3.25</v>
      </c>
      <c r="E11" s="7">
        <v>600</v>
      </c>
      <c r="F11" s="7">
        <f>E11*D11</f>
        <v>1950</v>
      </c>
      <c r="G11" s="6"/>
    </row>
    <row r="12" spans="1:7" ht="18.75" customHeight="1" x14ac:dyDescent="0.25">
      <c r="A12" s="10" t="s">
        <v>27</v>
      </c>
      <c r="B12" s="10"/>
      <c r="C12" s="10"/>
      <c r="D12" s="10"/>
      <c r="E12" s="10"/>
      <c r="F12" s="10"/>
      <c r="G12" s="10"/>
    </row>
    <row r="13" spans="1:7" x14ac:dyDescent="0.25">
      <c r="A13" s="6">
        <v>9</v>
      </c>
      <c r="B13" s="6" t="s">
        <v>17</v>
      </c>
      <c r="C13" s="6" t="s">
        <v>18</v>
      </c>
      <c r="D13" s="6">
        <v>6</v>
      </c>
      <c r="E13" s="7">
        <v>600</v>
      </c>
      <c r="F13" s="7">
        <f>E13*D13</f>
        <v>3600</v>
      </c>
      <c r="G13" s="6" t="s">
        <v>20</v>
      </c>
    </row>
    <row r="14" spans="1:7" ht="32.25" customHeight="1" x14ac:dyDescent="0.25">
      <c r="A14" s="6">
        <v>10</v>
      </c>
      <c r="B14" s="8" t="s">
        <v>33</v>
      </c>
      <c r="C14" s="6" t="s">
        <v>21</v>
      </c>
      <c r="D14" s="6">
        <v>16</v>
      </c>
      <c r="E14" s="7">
        <v>600</v>
      </c>
      <c r="F14" s="7">
        <f>E14*D14</f>
        <v>9600</v>
      </c>
      <c r="G14" s="6" t="s">
        <v>35</v>
      </c>
    </row>
    <row r="15" spans="1:7" ht="34.5" customHeight="1" x14ac:dyDescent="0.25">
      <c r="A15" s="6">
        <v>11</v>
      </c>
      <c r="B15" s="6" t="s">
        <v>34</v>
      </c>
      <c r="C15" s="6" t="s">
        <v>21</v>
      </c>
      <c r="D15" s="6">
        <v>10</v>
      </c>
      <c r="E15" s="7">
        <v>400</v>
      </c>
      <c r="F15" s="7">
        <f>E15*D15</f>
        <v>4000</v>
      </c>
      <c r="G15" s="8" t="s">
        <v>39</v>
      </c>
    </row>
    <row r="16" spans="1:7" x14ac:dyDescent="0.25">
      <c r="A16" s="10" t="s">
        <v>28</v>
      </c>
      <c r="B16" s="10"/>
      <c r="C16" s="10"/>
      <c r="D16" s="10"/>
      <c r="E16" s="10"/>
      <c r="F16" s="10"/>
      <c r="G16" s="10"/>
    </row>
    <row r="17" spans="1:7" ht="31.5" customHeight="1" x14ac:dyDescent="0.25">
      <c r="A17" s="6">
        <v>12</v>
      </c>
      <c r="B17" s="6" t="s">
        <v>22</v>
      </c>
      <c r="C17" s="6" t="s">
        <v>15</v>
      </c>
      <c r="D17" s="6">
        <v>5</v>
      </c>
      <c r="E17" s="7">
        <v>1500</v>
      </c>
      <c r="F17" s="7">
        <f>E17*D17</f>
        <v>7500</v>
      </c>
      <c r="G17" s="8" t="s">
        <v>23</v>
      </c>
    </row>
    <row r="18" spans="1:7" ht="48.75" customHeight="1" x14ac:dyDescent="0.25">
      <c r="A18" s="6">
        <v>13</v>
      </c>
      <c r="B18" s="6" t="s">
        <v>29</v>
      </c>
      <c r="C18" s="6" t="s">
        <v>15</v>
      </c>
      <c r="D18" s="6">
        <v>1</v>
      </c>
      <c r="E18" s="7">
        <v>50000</v>
      </c>
      <c r="F18" s="7">
        <f>E18*D18</f>
        <v>50000</v>
      </c>
      <c r="G18" s="8" t="s">
        <v>30</v>
      </c>
    </row>
    <row r="19" spans="1:7" x14ac:dyDescent="0.25">
      <c r="A19" s="12" t="s">
        <v>32</v>
      </c>
      <c r="B19" s="12"/>
      <c r="C19" s="12"/>
      <c r="D19" s="12"/>
      <c r="E19" s="12"/>
      <c r="F19" s="4">
        <f>182000*0.2</f>
        <v>36400</v>
      </c>
      <c r="G19" s="3"/>
    </row>
    <row r="20" spans="1:7" x14ac:dyDescent="0.25">
      <c r="A20" s="11" t="s">
        <v>31</v>
      </c>
      <c r="B20" s="11"/>
      <c r="C20" s="11"/>
      <c r="D20" s="11"/>
      <c r="E20" s="11"/>
      <c r="F20" s="5">
        <f>F17+F15+F13+F11+F10+F8+F7+F6+F5+F4+F3+F18+F14+F19</f>
        <v>219350</v>
      </c>
      <c r="G20" s="3"/>
    </row>
    <row r="22" spans="1:7" x14ac:dyDescent="0.25">
      <c r="E22" s="1"/>
      <c r="F22" s="1"/>
    </row>
    <row r="23" spans="1:7" x14ac:dyDescent="0.25">
      <c r="E23" s="1"/>
      <c r="F23" s="1"/>
    </row>
    <row r="24" spans="1:7" x14ac:dyDescent="0.25">
      <c r="E24" s="1"/>
      <c r="F24" s="1"/>
    </row>
    <row r="25" spans="1:7" x14ac:dyDescent="0.25">
      <c r="A25" s="9"/>
      <c r="B25" s="9"/>
      <c r="C25" s="9"/>
      <c r="D25" s="9"/>
      <c r="E25" s="9"/>
      <c r="F25" s="2"/>
    </row>
    <row r="26" spans="1:7" x14ac:dyDescent="0.25">
      <c r="E26" s="1"/>
      <c r="F26" s="1"/>
    </row>
    <row r="27" spans="1:7" x14ac:dyDescent="0.25">
      <c r="E27" s="1"/>
      <c r="F27" s="1"/>
    </row>
    <row r="28" spans="1:7" x14ac:dyDescent="0.25">
      <c r="E28" s="1"/>
      <c r="F28" s="1"/>
    </row>
    <row r="29" spans="1:7" x14ac:dyDescent="0.25">
      <c r="E29" s="1"/>
      <c r="F29" s="1"/>
    </row>
    <row r="30" spans="1:7" x14ac:dyDescent="0.25">
      <c r="E30" s="1"/>
      <c r="F30" s="1"/>
    </row>
    <row r="31" spans="1:7" x14ac:dyDescent="0.25">
      <c r="E31" s="1"/>
      <c r="F31" s="1"/>
    </row>
    <row r="32" spans="1:7" x14ac:dyDescent="0.25">
      <c r="E32" s="1"/>
      <c r="F32" s="1"/>
    </row>
    <row r="33" spans="5:6" x14ac:dyDescent="0.25">
      <c r="E33" s="1"/>
      <c r="F33" s="1"/>
    </row>
    <row r="34" spans="5:6" x14ac:dyDescent="0.25">
      <c r="E34" s="1"/>
      <c r="F34" s="1"/>
    </row>
    <row r="35" spans="5:6" x14ac:dyDescent="0.25">
      <c r="E35" s="1"/>
      <c r="F35" s="1"/>
    </row>
  </sheetData>
  <mergeCells count="7">
    <mergeCell ref="A25:E25"/>
    <mergeCell ref="A2:G2"/>
    <mergeCell ref="A9:G9"/>
    <mergeCell ref="A12:G12"/>
    <mergeCell ref="A16:G16"/>
    <mergeCell ref="A20:E20"/>
    <mergeCell ref="A19:E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2020-12-19T09:32:53Z</dcterms:modified>
</cp:coreProperties>
</file>