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растения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4" i="1"/>
  <c r="E5" i="1"/>
  <c r="E6" i="1"/>
  <c r="E3" i="1"/>
  <c r="G20" i="1" l="1"/>
  <c r="G19" i="1"/>
  <c r="G22" i="1"/>
  <c r="G42" i="1"/>
  <c r="G14" i="1"/>
  <c r="G37" i="1" l="1"/>
</calcChain>
</file>

<file path=xl/sharedStrings.xml><?xml version="1.0" encoding="utf-8"?>
<sst xmlns="http://schemas.openxmlformats.org/spreadsheetml/2006/main" count="84" uniqueCount="73">
  <si>
    <t>АССОРТИМЕНТНАЯ ВЕДОМОСТЬ</t>
  </si>
  <si>
    <t>Название растения</t>
  </si>
  <si>
    <t>Количество</t>
  </si>
  <si>
    <t>№ п/п</t>
  </si>
  <si>
    <t>Площадь</t>
  </si>
  <si>
    <t>МАТЕРИАЛ</t>
  </si>
  <si>
    <t>ЦЕНА шт. (руб.)</t>
  </si>
  <si>
    <t>Стоимость (руб.)</t>
  </si>
  <si>
    <t>Террасная доска лиственница</t>
  </si>
  <si>
    <t>ГАБАРИТЫ(мм)</t>
  </si>
  <si>
    <t>ТИП ЭЛЕКТРИЧЕСКОГО ПРИБОРА</t>
  </si>
  <si>
    <t>НАПРЯЖЕНИЕ(В)</t>
  </si>
  <si>
    <t>ЦЕНА(руб)</t>
  </si>
  <si>
    <t>Количество(шт.)</t>
  </si>
  <si>
    <t>OKKO 1827 60° BC DALI, светильник уличный настенный</t>
  </si>
  <si>
    <t>118х120х200</t>
  </si>
  <si>
    <t>18Вт</t>
  </si>
  <si>
    <t>LIGHT UP M52 WALL, светильник уличный наземный</t>
  </si>
  <si>
    <t>52х90</t>
  </si>
  <si>
    <t>4Вт</t>
  </si>
  <si>
    <t>Выключатель одноклавишный влагозащищенный Werkel Gallant графит рифленый WL15-01-02 4690389128189</t>
  </si>
  <si>
    <t>250 В</t>
  </si>
  <si>
    <t>Уличный блок розеток POST ELECTRA</t>
  </si>
  <si>
    <t>220 В</t>
  </si>
  <si>
    <t>65x65х53</t>
  </si>
  <si>
    <t>400X160X160</t>
  </si>
  <si>
    <t>Можжевельник  обыкновенный (Juniperus communis) ‘SENTINEL’ /Туя западна Смарагд Тоскана Thuia ossidintalis Smaragd</t>
  </si>
  <si>
    <t>Сосна горная (Pinus mugo) МУГУС 80-100</t>
  </si>
  <si>
    <t xml:space="preserve">Гейхера трясунковидная Heuchera brizoides Pluie de Feu/Гейхера кроваво-красная Спленденс (Heuchera Sanguinea Splendens) </t>
  </si>
  <si>
    <t>Актинидия коломикта (Actinidia kolomikta) ‘Adam’/ Де́вичий виноград пятилисточковый Parthenocissus quinquefolia)</t>
  </si>
  <si>
    <t>Камни валуны</t>
  </si>
  <si>
    <t>Очаг  Concretika iron C60</t>
  </si>
  <si>
    <t>400х400</t>
  </si>
  <si>
    <t>Дровник сварной</t>
  </si>
  <si>
    <t xml:space="preserve">Декоративная скамейка </t>
  </si>
  <si>
    <t>Освещение</t>
  </si>
  <si>
    <t>ИТОГО</t>
  </si>
  <si>
    <t>Сварная несущая конструкция</t>
  </si>
  <si>
    <t>Кол-во</t>
  </si>
  <si>
    <t>Доска</t>
  </si>
  <si>
    <t>МАТЕРИАЛЫ</t>
  </si>
  <si>
    <t>РАБОТЫ</t>
  </si>
  <si>
    <t>Монтаж демонтаж</t>
  </si>
  <si>
    <t>Транспортные расходы</t>
  </si>
  <si>
    <t xml:space="preserve">Сваи </t>
  </si>
  <si>
    <t>Краска</t>
  </si>
  <si>
    <t xml:space="preserve">Краска для железа Alpina Direkt auf Rost / Альпина Директ Ауф Рост эмаль </t>
  </si>
  <si>
    <t>0,75 л</t>
  </si>
  <si>
    <t>Пропитка для забора и перголы Alpina Aqua Lasur fūr Holz / Альпина лазурь для наружных и внутренних работ</t>
  </si>
  <si>
    <t>2.5 л</t>
  </si>
  <si>
    <t>Краска красная для скамьи Водно-дисперсионная краска для деревянных фасадов Dulux Domus Aqua | Дюлакс Домус Аква полуматовая</t>
  </si>
  <si>
    <t>Забор</t>
  </si>
  <si>
    <t>Кисть Storch Aqua Top / Шторх Аква Топ плоская малярная кисть синтетическая щетина</t>
  </si>
  <si>
    <t>2200х2000</t>
  </si>
  <si>
    <t>Пергола для лиан из дерева</t>
  </si>
  <si>
    <t>2200х5000</t>
  </si>
  <si>
    <t>1400х450х500</t>
  </si>
  <si>
    <t>2000х1550х500</t>
  </si>
  <si>
    <t>1900х1450х400</t>
  </si>
  <si>
    <t>Доска    Планкен строганый лиственница сорт Оптима</t>
  </si>
  <si>
    <t xml:space="preserve"> 57x2000 мм</t>
  </si>
  <si>
    <t xml:space="preserve"> Свая винтовая</t>
  </si>
  <si>
    <t>28Х140Х4500</t>
  </si>
  <si>
    <t>50×200×600</t>
  </si>
  <si>
    <t>РАЗМЕР, ММ</t>
  </si>
  <si>
    <t xml:space="preserve"> 20х140x3000 </t>
  </si>
  <si>
    <t>100х100Х300</t>
  </si>
  <si>
    <t>РАБОТЫ И ТРАНСПОРТ</t>
  </si>
  <si>
    <t>Крепления</t>
  </si>
  <si>
    <t>Итого</t>
  </si>
  <si>
    <t>Цена</t>
  </si>
  <si>
    <t>Фонтан</t>
  </si>
  <si>
    <t>600Х1000Х350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</si>
</sst>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Yandex-sans"/>
    </font>
    <font>
      <sz val="11"/>
      <color rgb="FF000000"/>
      <name val="Calibri"/>
      <family val="2"/>
      <charset val="204"/>
      <scheme val="minor"/>
    </font>
    <font>
      <sz val="11.5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.5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scheme val="minor"/>
    </font>
    <font>
      <sz val="11"/>
      <color rgb="FF000000"/>
      <name val="Georgia"/>
      <family val="1"/>
      <charset val="204"/>
    </font>
    <font>
      <b/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2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/>
    <xf numFmtId="3" fontId="9" fillId="4" borderId="1" xfId="0" applyNumberFormat="1" applyFont="1" applyFill="1" applyBorder="1"/>
    <xf numFmtId="0" fontId="8" fillId="4" borderId="1" xfId="0" applyFont="1" applyFill="1" applyBorder="1"/>
    <xf numFmtId="0" fontId="8" fillId="4" borderId="1" xfId="0" applyFont="1" applyFill="1" applyBorder="1" applyAlignment="1">
      <alignment horizontal="center"/>
    </xf>
    <xf numFmtId="0" fontId="0" fillId="5" borderId="1" xfId="0" applyFill="1" applyBorder="1"/>
    <xf numFmtId="0" fontId="1" fillId="3" borderId="1" xfId="0" applyFont="1" applyFill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topLeftCell="A16" workbookViewId="0">
      <selection activeCell="B37" sqref="B37"/>
    </sheetView>
  </sheetViews>
  <sheetFormatPr defaultRowHeight="15"/>
  <cols>
    <col min="1" max="1" width="10.140625" customWidth="1"/>
    <col min="2" max="2" width="82.140625" customWidth="1"/>
    <col min="3" max="3" width="13.28515625" style="3" customWidth="1"/>
    <col min="4" max="4" width="15.140625" customWidth="1"/>
    <col min="7" max="7" width="14.140625" customWidth="1"/>
  </cols>
  <sheetData>
    <row r="1" spans="1:8">
      <c r="A1" s="5"/>
      <c r="B1" s="28" t="s">
        <v>0</v>
      </c>
      <c r="C1" s="28"/>
      <c r="D1" s="2"/>
      <c r="E1" s="2"/>
    </row>
    <row r="2" spans="1:8">
      <c r="A2" s="6" t="s">
        <v>3</v>
      </c>
      <c r="B2" s="6" t="s">
        <v>1</v>
      </c>
      <c r="C2" s="6" t="s">
        <v>2</v>
      </c>
      <c r="D2" s="27" t="s">
        <v>70</v>
      </c>
      <c r="E2" s="27" t="s">
        <v>69</v>
      </c>
      <c r="F2" s="1"/>
      <c r="G2" s="1"/>
      <c r="H2" s="1"/>
    </row>
    <row r="3" spans="1:8" s="4" customFormat="1" ht="30">
      <c r="A3" s="7">
        <v>1</v>
      </c>
      <c r="B3" s="7" t="s">
        <v>29</v>
      </c>
      <c r="C3" s="8">
        <v>6</v>
      </c>
      <c r="D3" s="8">
        <v>3000</v>
      </c>
      <c r="E3" s="8">
        <f>C3*D3</f>
        <v>18000</v>
      </c>
    </row>
    <row r="4" spans="1:8" s="4" customFormat="1">
      <c r="A4" s="7">
        <v>2</v>
      </c>
      <c r="B4" s="7" t="s">
        <v>27</v>
      </c>
      <c r="C4" s="8">
        <v>2</v>
      </c>
      <c r="D4" s="8">
        <v>15000</v>
      </c>
      <c r="E4" s="8">
        <f t="shared" ref="E4:E6" si="0">C4*D4</f>
        <v>30000</v>
      </c>
    </row>
    <row r="5" spans="1:8" s="4" customFormat="1" ht="30">
      <c r="A5" s="7">
        <v>3</v>
      </c>
      <c r="B5" s="7" t="s">
        <v>26</v>
      </c>
      <c r="C5" s="8">
        <v>3</v>
      </c>
      <c r="D5" s="8">
        <v>10000</v>
      </c>
      <c r="E5" s="8">
        <f t="shared" si="0"/>
        <v>30000</v>
      </c>
    </row>
    <row r="6" spans="1:8" s="4" customFormat="1" ht="30">
      <c r="A6" s="7">
        <v>4</v>
      </c>
      <c r="B6" s="7" t="s">
        <v>28</v>
      </c>
      <c r="C6" s="8">
        <v>18</v>
      </c>
      <c r="D6" s="8">
        <v>300</v>
      </c>
      <c r="E6" s="8">
        <f t="shared" si="0"/>
        <v>5400</v>
      </c>
    </row>
    <row r="7" spans="1:8">
      <c r="A7" s="23" t="s">
        <v>36</v>
      </c>
      <c r="B7" s="23"/>
      <c r="C7" s="24"/>
      <c r="D7" s="23"/>
      <c r="E7" s="29">
        <f>SUM(E3:E6)</f>
        <v>83400</v>
      </c>
    </row>
    <row r="9" spans="1:8" ht="30">
      <c r="A9" s="12" t="s">
        <v>3</v>
      </c>
      <c r="B9" s="15" t="s">
        <v>10</v>
      </c>
      <c r="C9" s="12" t="s">
        <v>9</v>
      </c>
      <c r="D9" s="12" t="s">
        <v>11</v>
      </c>
      <c r="E9" s="12" t="s">
        <v>12</v>
      </c>
      <c r="F9" s="12" t="s">
        <v>13</v>
      </c>
      <c r="G9" s="12" t="s">
        <v>7</v>
      </c>
    </row>
    <row r="10" spans="1:8">
      <c r="A10" s="9">
        <v>1</v>
      </c>
      <c r="B10" s="9" t="s">
        <v>14</v>
      </c>
      <c r="C10" s="9" t="s">
        <v>15</v>
      </c>
      <c r="D10" s="9" t="s">
        <v>16</v>
      </c>
      <c r="E10" s="9">
        <v>20800</v>
      </c>
      <c r="F10" s="9">
        <v>2</v>
      </c>
      <c r="G10" s="9">
        <v>41600</v>
      </c>
    </row>
    <row r="11" spans="1:8">
      <c r="A11" s="9">
        <v>2</v>
      </c>
      <c r="B11" s="9" t="s">
        <v>17</v>
      </c>
      <c r="C11" s="9" t="s">
        <v>18</v>
      </c>
      <c r="D11" s="9" t="s">
        <v>19</v>
      </c>
      <c r="E11" s="9">
        <v>8600</v>
      </c>
      <c r="F11" s="9">
        <v>3</v>
      </c>
      <c r="G11" s="9">
        <v>25800</v>
      </c>
    </row>
    <row r="12" spans="1:8" ht="30">
      <c r="A12" s="9">
        <v>3</v>
      </c>
      <c r="B12" s="9" t="s">
        <v>20</v>
      </c>
      <c r="C12" s="9" t="s">
        <v>24</v>
      </c>
      <c r="D12" s="9" t="s">
        <v>21</v>
      </c>
      <c r="E12" s="9">
        <v>408</v>
      </c>
      <c r="F12" s="9">
        <v>1</v>
      </c>
      <c r="G12" s="9">
        <v>408</v>
      </c>
    </row>
    <row r="13" spans="1:8">
      <c r="A13" s="9">
        <v>4</v>
      </c>
      <c r="B13" s="9" t="s">
        <v>22</v>
      </c>
      <c r="C13" s="9" t="s">
        <v>25</v>
      </c>
      <c r="D13" s="9" t="s">
        <v>23</v>
      </c>
      <c r="E13" s="9">
        <v>9700</v>
      </c>
      <c r="F13" s="9">
        <v>1</v>
      </c>
      <c r="G13" s="9">
        <v>9700</v>
      </c>
    </row>
    <row r="14" spans="1:8">
      <c r="A14" s="17" t="s">
        <v>36</v>
      </c>
      <c r="B14" s="17" t="s">
        <v>35</v>
      </c>
      <c r="C14" s="17"/>
      <c r="D14" s="17"/>
      <c r="E14" s="17"/>
      <c r="F14" s="17"/>
      <c r="G14" s="17">
        <f>SUM(G10:G13)</f>
        <v>77508</v>
      </c>
    </row>
    <row r="15" spans="1:8">
      <c r="A15" s="9"/>
      <c r="B15" s="9"/>
      <c r="C15" s="9"/>
      <c r="D15" s="9"/>
      <c r="E15" s="9"/>
      <c r="F15" s="9"/>
      <c r="G15" s="9"/>
    </row>
    <row r="17" spans="1:7" ht="45">
      <c r="A17" s="16" t="s">
        <v>3</v>
      </c>
      <c r="B17" s="16" t="s">
        <v>5</v>
      </c>
      <c r="C17" s="16" t="s">
        <v>4</v>
      </c>
      <c r="D17" s="16" t="s">
        <v>64</v>
      </c>
      <c r="E17" s="16" t="s">
        <v>38</v>
      </c>
      <c r="F17" s="16" t="s">
        <v>6</v>
      </c>
      <c r="G17" s="16" t="s">
        <v>7</v>
      </c>
    </row>
    <row r="18" spans="1:7">
      <c r="A18" s="18">
        <v>1</v>
      </c>
      <c r="B18" s="25" t="s">
        <v>51</v>
      </c>
      <c r="C18" s="19">
        <v>11</v>
      </c>
      <c r="D18" s="18" t="s">
        <v>55</v>
      </c>
      <c r="E18" s="18"/>
      <c r="F18" s="18"/>
      <c r="G18" s="18"/>
    </row>
    <row r="19" spans="1:7">
      <c r="A19" s="18"/>
      <c r="B19" s="18" t="s">
        <v>59</v>
      </c>
      <c r="C19" s="18"/>
      <c r="D19" s="18" t="s">
        <v>65</v>
      </c>
      <c r="E19" s="18">
        <v>36</v>
      </c>
      <c r="F19" s="18">
        <v>500</v>
      </c>
      <c r="G19" s="18">
        <f>E19*F19</f>
        <v>18000</v>
      </c>
    </row>
    <row r="20" spans="1:7">
      <c r="A20" s="18"/>
      <c r="B20" s="18" t="s">
        <v>61</v>
      </c>
      <c r="C20" s="18"/>
      <c r="D20" s="18" t="s">
        <v>60</v>
      </c>
      <c r="E20" s="18">
        <v>4</v>
      </c>
      <c r="F20" s="18">
        <v>1500</v>
      </c>
      <c r="G20" s="18">
        <f>E20*F20</f>
        <v>6000</v>
      </c>
    </row>
    <row r="21" spans="1:7">
      <c r="A21" s="18">
        <v>2</v>
      </c>
      <c r="B21" s="25" t="s">
        <v>34</v>
      </c>
      <c r="C21" s="18"/>
      <c r="D21" s="18" t="s">
        <v>57</v>
      </c>
      <c r="E21" s="18"/>
      <c r="G21" s="18"/>
    </row>
    <row r="22" spans="1:7">
      <c r="A22" s="18"/>
      <c r="B22" s="18" t="s">
        <v>39</v>
      </c>
      <c r="C22" s="18"/>
      <c r="D22" s="18" t="s">
        <v>63</v>
      </c>
      <c r="E22" s="18">
        <v>2</v>
      </c>
      <c r="F22" s="18">
        <v>2375</v>
      </c>
      <c r="G22" s="18">
        <f>E22*F22</f>
        <v>4750</v>
      </c>
    </row>
    <row r="23" spans="1:7">
      <c r="A23" s="18"/>
      <c r="B23" s="18" t="s">
        <v>37</v>
      </c>
      <c r="C23" s="18"/>
      <c r="D23" s="18" t="s">
        <v>58</v>
      </c>
      <c r="E23" s="18">
        <v>1</v>
      </c>
      <c r="F23" s="18">
        <v>15000</v>
      </c>
      <c r="G23" s="18">
        <v>15000</v>
      </c>
    </row>
    <row r="24" spans="1:7">
      <c r="A24" s="18">
        <v>3</v>
      </c>
      <c r="B24" s="18" t="s">
        <v>54</v>
      </c>
      <c r="C24" s="18"/>
      <c r="D24" s="18" t="s">
        <v>53</v>
      </c>
      <c r="E24" s="18">
        <v>2</v>
      </c>
      <c r="F24" s="18">
        <v>5000</v>
      </c>
      <c r="G24" s="18">
        <v>10000</v>
      </c>
    </row>
    <row r="25" spans="1:7">
      <c r="A25" s="18">
        <v>4</v>
      </c>
      <c r="B25" s="18" t="s">
        <v>33</v>
      </c>
      <c r="C25" s="18"/>
      <c r="D25" s="18" t="s">
        <v>56</v>
      </c>
      <c r="E25" s="18">
        <v>1</v>
      </c>
      <c r="F25" s="18">
        <v>13000</v>
      </c>
      <c r="G25" s="18">
        <v>13000</v>
      </c>
    </row>
    <row r="26" spans="1:7">
      <c r="A26" s="18">
        <v>5</v>
      </c>
      <c r="B26" s="18" t="s">
        <v>30</v>
      </c>
      <c r="C26" s="18"/>
      <c r="D26" s="18" t="s">
        <v>32</v>
      </c>
      <c r="E26" s="18">
        <v>3</v>
      </c>
      <c r="F26" s="18">
        <v>5000</v>
      </c>
      <c r="G26" s="18">
        <v>15000</v>
      </c>
    </row>
    <row r="27" spans="1:7">
      <c r="A27" s="18">
        <v>6</v>
      </c>
      <c r="B27" s="18" t="s">
        <v>31</v>
      </c>
      <c r="C27" s="18"/>
      <c r="D27" s="18"/>
      <c r="E27" s="18">
        <v>1</v>
      </c>
      <c r="F27" s="18">
        <v>15700</v>
      </c>
      <c r="G27" s="18">
        <v>15700</v>
      </c>
    </row>
    <row r="28" spans="1:7">
      <c r="A28" s="18">
        <v>7</v>
      </c>
      <c r="B28" s="13" t="s">
        <v>8</v>
      </c>
      <c r="C28" s="11">
        <v>10</v>
      </c>
      <c r="D28" s="26" t="s">
        <v>62</v>
      </c>
      <c r="E28" s="13"/>
      <c r="F28" s="14">
        <v>20100</v>
      </c>
      <c r="G28" s="14">
        <v>20100</v>
      </c>
    </row>
    <row r="29" spans="1:7">
      <c r="A29" s="18">
        <v>8</v>
      </c>
      <c r="B29" s="18" t="s">
        <v>44</v>
      </c>
      <c r="C29" s="18"/>
      <c r="D29" s="18" t="s">
        <v>66</v>
      </c>
      <c r="E29" s="18">
        <v>8</v>
      </c>
      <c r="F29" s="18">
        <v>800</v>
      </c>
      <c r="G29" s="18">
        <v>4000</v>
      </c>
    </row>
    <row r="30" spans="1:7">
      <c r="A30" s="18">
        <v>9</v>
      </c>
      <c r="B30" s="18" t="s">
        <v>71</v>
      </c>
      <c r="C30" s="18"/>
      <c r="D30" s="18" t="s">
        <v>72</v>
      </c>
      <c r="E30" s="18">
        <v>1</v>
      </c>
      <c r="F30" s="18">
        <v>28000</v>
      </c>
      <c r="G30" s="18">
        <v>28000</v>
      </c>
    </row>
    <row r="31" spans="1:7">
      <c r="A31" s="18">
        <v>10</v>
      </c>
      <c r="B31" s="25" t="s">
        <v>45</v>
      </c>
      <c r="C31" s="18"/>
      <c r="D31" s="18"/>
      <c r="E31" s="18">
        <v>2</v>
      </c>
      <c r="F31" s="18"/>
      <c r="G31" s="18"/>
    </row>
    <row r="32" spans="1:7">
      <c r="A32" s="18"/>
      <c r="B32" s="18" t="s">
        <v>50</v>
      </c>
      <c r="C32" s="18"/>
      <c r="D32" s="18" t="s">
        <v>49</v>
      </c>
      <c r="E32" s="18">
        <v>1</v>
      </c>
      <c r="F32" s="18">
        <v>1780</v>
      </c>
      <c r="G32" s="18">
        <v>1780</v>
      </c>
    </row>
    <row r="33" spans="1:7">
      <c r="A33" s="18"/>
      <c r="B33" s="18" t="s">
        <v>48</v>
      </c>
      <c r="C33" s="18"/>
      <c r="D33" s="18" t="s">
        <v>49</v>
      </c>
      <c r="E33" s="18">
        <v>1</v>
      </c>
      <c r="F33" s="18">
        <v>1890</v>
      </c>
      <c r="G33" s="18">
        <v>1890</v>
      </c>
    </row>
    <row r="34" spans="1:7">
      <c r="A34" s="18"/>
      <c r="B34" s="18" t="s">
        <v>46</v>
      </c>
      <c r="C34" s="18"/>
      <c r="D34" s="18" t="s">
        <v>47</v>
      </c>
      <c r="E34" s="18">
        <v>1</v>
      </c>
      <c r="F34" s="18">
        <v>1130</v>
      </c>
      <c r="G34" s="18">
        <v>1130</v>
      </c>
    </row>
    <row r="35" spans="1:7">
      <c r="A35" s="18">
        <v>11</v>
      </c>
      <c r="B35" s="18" t="s">
        <v>52</v>
      </c>
      <c r="C35" s="18"/>
      <c r="D35" s="18"/>
      <c r="E35" s="18">
        <v>3</v>
      </c>
      <c r="F35" s="18">
        <v>150</v>
      </c>
      <c r="G35" s="18">
        <v>450</v>
      </c>
    </row>
    <row r="36" spans="1:7">
      <c r="A36" s="18">
        <v>12</v>
      </c>
      <c r="B36" s="18" t="s">
        <v>68</v>
      </c>
      <c r="C36" s="18"/>
      <c r="D36" s="18"/>
      <c r="E36" s="18"/>
      <c r="F36" s="18"/>
      <c r="G36" s="18">
        <v>3000</v>
      </c>
    </row>
    <row r="37" spans="1:7">
      <c r="A37" s="17" t="s">
        <v>36</v>
      </c>
      <c r="B37" s="20" t="s">
        <v>40</v>
      </c>
      <c r="C37" s="21"/>
      <c r="D37" s="21"/>
      <c r="E37" s="21"/>
      <c r="F37" s="22"/>
      <c r="G37" s="23">
        <f>SUM(G18:G36)</f>
        <v>157800</v>
      </c>
    </row>
    <row r="38" spans="1:7">
      <c r="C38"/>
    </row>
    <row r="39" spans="1:7" ht="45">
      <c r="A39" s="16" t="s">
        <v>3</v>
      </c>
      <c r="B39" s="16" t="s">
        <v>41</v>
      </c>
      <c r="C39" s="16"/>
      <c r="D39" s="16"/>
      <c r="E39" s="16" t="s">
        <v>38</v>
      </c>
      <c r="F39" s="16" t="s">
        <v>6</v>
      </c>
      <c r="G39" s="16" t="s">
        <v>7</v>
      </c>
    </row>
    <row r="40" spans="1:7">
      <c r="A40" s="18">
        <v>1</v>
      </c>
      <c r="B40" s="18" t="s">
        <v>42</v>
      </c>
      <c r="C40" s="19"/>
      <c r="D40" s="18"/>
      <c r="E40" s="18">
        <v>2</v>
      </c>
      <c r="F40" s="18">
        <v>20000</v>
      </c>
      <c r="G40" s="18">
        <v>40000</v>
      </c>
    </row>
    <row r="41" spans="1:7">
      <c r="A41" s="18">
        <v>2</v>
      </c>
      <c r="B41" s="18" t="s">
        <v>43</v>
      </c>
      <c r="C41" s="19"/>
      <c r="D41" s="18"/>
      <c r="E41" s="18">
        <v>2</v>
      </c>
      <c r="F41" s="18">
        <v>15000</v>
      </c>
      <c r="G41" s="18">
        <v>30000</v>
      </c>
    </row>
    <row r="42" spans="1:7">
      <c r="A42" s="17" t="s">
        <v>36</v>
      </c>
      <c r="B42" s="23" t="s">
        <v>67</v>
      </c>
      <c r="C42" s="24"/>
      <c r="D42" s="23"/>
      <c r="E42" s="23"/>
      <c r="F42" s="23"/>
      <c r="G42" s="23">
        <f>SUM(G40:G41)</f>
        <v>70000</v>
      </c>
    </row>
    <row r="52" spans="2:2">
      <c r="B52" s="10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растения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2021-02-22T10:20:08Z</dcterms:modified>
</cp:coreProperties>
</file>