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<sst xmlns="http://schemas.openxmlformats.org/spreadsheetml/2006/main" count="132" uniqueCount="109">
  <si>
    <t>Название растения (русское)</t>
  </si>
  <si>
    <t>Название растения (латинское)</t>
  </si>
  <si>
    <t>Цена за шт. руб.</t>
  </si>
  <si>
    <t>Общая цена, руб.</t>
  </si>
  <si>
    <t>Количество (шт.)</t>
  </si>
  <si>
    <t>Итого</t>
  </si>
  <si>
    <t>Период декоративности</t>
  </si>
  <si>
    <t>VI-VIII</t>
  </si>
  <si>
    <t>VI-VII</t>
  </si>
  <si>
    <t>VI-IX</t>
  </si>
  <si>
    <t>Astrantia major Alba</t>
  </si>
  <si>
    <t>Астранция крупная Альба</t>
  </si>
  <si>
    <t>VII-IX</t>
  </si>
  <si>
    <t>Параметры, см</t>
  </si>
  <si>
    <t>Тип соцветия, цвет</t>
  </si>
  <si>
    <t>Зонтик (D 3-5 см)
соцветия зеленовато-белые</t>
  </si>
  <si>
    <t>H 30-60 см
D 40 см</t>
  </si>
  <si>
    <t>Astrantia major Buckland</t>
  </si>
  <si>
    <t>Астранция крупная Бакленд</t>
  </si>
  <si>
    <t>Зонтик (D 3-5 см)
соцветия меняют оттенок от белого до розового</t>
  </si>
  <si>
    <t>H 40-75 см
D 40 см</t>
  </si>
  <si>
    <t>H 50-80 см
D 50 см</t>
  </si>
  <si>
    <t>Astrantia major Rosensinfonie</t>
  </si>
  <si>
    <t>Астранция крупная Розенсимфони</t>
  </si>
  <si>
    <t>Зонтик (D 3-5 см)
соцветия розовые или ярко-красные</t>
  </si>
  <si>
    <t>H 80-100 см
D 50 см</t>
  </si>
  <si>
    <t>Allium christophii</t>
  </si>
  <si>
    <t xml:space="preserve">Лук декоративный Христофа </t>
  </si>
  <si>
    <t>H 30-50 см
D 15 см</t>
  </si>
  <si>
    <t>299
(за 3 шт)</t>
  </si>
  <si>
    <t>Allium Mount Everest</t>
  </si>
  <si>
    <t>Лук декоративный Маунт Эверест</t>
  </si>
  <si>
    <t>Зонтик (D 20-25 см)
соцветия розово-фиолетовые</t>
  </si>
  <si>
    <t>Зонтик (D 10-15 см)
соцветия бело-зеленые</t>
  </si>
  <si>
    <t>H 80-100 см
D 15 см</t>
  </si>
  <si>
    <t>Achillea millefolium Lilac Beauty</t>
  </si>
  <si>
    <t>Тысячелистник обыкновенный Лилак Бьюти</t>
  </si>
  <si>
    <t>Щиток (D 7-10 см)
соцветия светло-розовые</t>
  </si>
  <si>
    <t>H 45-80 см
D 60 см</t>
  </si>
  <si>
    <t>Achillea millefolium Terracotta</t>
  </si>
  <si>
    <t>Тысячелистник обыкновенный Терракота</t>
  </si>
  <si>
    <t>Щиток (D 10-15 см)
соцветия оранжево-коричневые</t>
  </si>
  <si>
    <t>H 60-100 см
D 50 см</t>
  </si>
  <si>
    <t>Echinacea paradoxa</t>
  </si>
  <si>
    <t>Эхинацея странная</t>
  </si>
  <si>
    <t>Корзинка (D 8-12 см)
соцветия ярко-желтые с коричневой серединкой</t>
  </si>
  <si>
    <t xml:space="preserve">H 60-90 см
D 45 см
</t>
  </si>
  <si>
    <t>Echinacea purpurea Big Kahuna</t>
  </si>
  <si>
    <t>Эхинацея пурпурная Биг Кахуна</t>
  </si>
  <si>
    <t>Корзинка (D 10-12 см)
соцветия медово-персиковые с оранжево-коричневой серединкой</t>
  </si>
  <si>
    <t>H 50-80 см
D 45 см</t>
  </si>
  <si>
    <t>Echinacea purpurea Purple</t>
  </si>
  <si>
    <t>Эхинацея пурпурная Пурпл</t>
  </si>
  <si>
    <t>Корзинка (D 10-12 см)
соцветия ярко-розовые с коричневой серединкой</t>
  </si>
  <si>
    <t>H 80-150 см
D 50 см</t>
  </si>
  <si>
    <t>Echinacea purpurea White Swan</t>
  </si>
  <si>
    <t>Эхинацея пурпурная Вайт свон</t>
  </si>
  <si>
    <t>Корзинка (D 10-12 см)
соцветия белоснежные с коричневой серединкой</t>
  </si>
  <si>
    <t>H 60-100 см
D 45 см</t>
  </si>
  <si>
    <t>Eryngium giganteum Miss Willmott’s Ghost</t>
  </si>
  <si>
    <t>Синеголовник гигантский Мисс Вильмонт Гост</t>
  </si>
  <si>
    <t>Зонтик (D 4-6 см)
соцветия серебристо-белые, листья и стебли от серебристо-белых до сине-зелёных</t>
  </si>
  <si>
    <t>H 90-120 см
D 30 см</t>
  </si>
  <si>
    <t>Gypsophila paniculata White</t>
  </si>
  <si>
    <t>Гипсофила метельчатая Вайт</t>
  </si>
  <si>
    <t>H 75-100 см
D 70 см</t>
  </si>
  <si>
    <t>149,00
(за 2 шт)</t>
  </si>
  <si>
    <t>Gypsophila paniculata Rosenschleier</t>
  </si>
  <si>
    <t>Гипсофила метельчатая Розеншляйер</t>
  </si>
  <si>
    <t xml:space="preserve">Метелка (D 4-6 см)
соцветия белые
</t>
  </si>
  <si>
    <t>Метелка (D 4-6 см)
соцветия розовые</t>
  </si>
  <si>
    <t>Helenium hybride Sahin s Early Flowerer</t>
  </si>
  <si>
    <t>Гелениум гибридный Сэхин`с Эрли Флауерер</t>
  </si>
  <si>
    <t>Корзинка (D 6-7 см)
соцветия ало-желтые, по мере отцветая - светлые, желто-оранжевые с шоколадной серединкой</t>
  </si>
  <si>
    <t>VII-X</t>
  </si>
  <si>
    <t>H 90-120 см
D 50 см</t>
  </si>
  <si>
    <t>Helenium hybride Waltraut</t>
  </si>
  <si>
    <t>Гелениум гибридный Валтраут</t>
  </si>
  <si>
    <t>Корзинка (D 4-6 см)
соцветия красно-оранжевые с шоколадной серединкой</t>
  </si>
  <si>
    <t>H 40-60 см
D 40 см</t>
  </si>
  <si>
    <t>Hordeum jubatum</t>
  </si>
  <si>
    <t>Ячмень гривастый</t>
  </si>
  <si>
    <t>Колос (L 3-6 см)</t>
  </si>
  <si>
    <t>H 15-50 см
D 30 см</t>
  </si>
  <si>
    <t>Lythrum virgatum Dropmore Purple</t>
  </si>
  <si>
    <t>Дербенник прутовидный Дропмор Пёрпл</t>
  </si>
  <si>
    <t>Колосовидно-метельчатое (L 10-15 см D 4-7 см)
соцветия пурпурно-розовые</t>
  </si>
  <si>
    <t>H 90-120 см
D 45 см</t>
  </si>
  <si>
    <t>Rudbeckia fulgida Goldsturm</t>
  </si>
  <si>
    <t>Рудбекия блестящая Гольдштурм</t>
  </si>
  <si>
    <t>Корзинка (D 8-13 см)
соцветия ярко-желтые с коричневой сердцевиной</t>
  </si>
  <si>
    <t xml:space="preserve">H 70-90 см
D 50 см
</t>
  </si>
  <si>
    <t>Sanguisorba officinalis Pink Tanna</t>
  </si>
  <si>
    <t>Кровохлёбка лекарственная Пинк Танна</t>
  </si>
  <si>
    <t>Головчатое (L 1-3 см)
соцветия темно-розовые</t>
  </si>
  <si>
    <t>H 60-80 см
D 45 см</t>
  </si>
  <si>
    <t>Stipa capillata</t>
  </si>
  <si>
    <t>Ковыль волосовидный</t>
  </si>
  <si>
    <t>H 30-80 см
D 30 см</t>
  </si>
  <si>
    <t>Stipa pennata</t>
  </si>
  <si>
    <t>Ковыль перистый</t>
  </si>
  <si>
    <t>Veronicastrum virginicum Album</t>
  </si>
  <si>
    <t>Вероникаструм виргинский Альбум</t>
  </si>
  <si>
    <t>Колосовидно-метельчатое (L 10-15 см D 4-7 см)
соцветия белые</t>
  </si>
  <si>
    <t>H 100-130 см
D 45 см</t>
  </si>
  <si>
    <t>Veronicastrum virginicum Erica</t>
  </si>
  <si>
    <t>Вероникаструм виргинский Эрика</t>
  </si>
  <si>
    <t>Колосовидно-метельчатое (L 10-15 см D 4-7 см)
соцветия розовые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</si>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</sst>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0" xfId="0" applyNumberFormat="1" applyFont="1" applyAlignment="1">
      <alignment/>
    </xf>
    <xf numFmtId="0" fontId="3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7" fillId="0" borderId="13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38" fillId="0" borderId="15" xfId="0" applyNumberFormat="1" applyFont="1" applyBorder="1" applyAlignment="1">
      <alignment horizontal="center" vertical="center" wrapText="1"/>
    </xf>
    <xf numFmtId="0" fontId="38" fillId="0" borderId="16" xfId="0" applyNumberFormat="1" applyFont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Border="1" applyAlignment="1">
      <alignment horizontal="center" vertical="center" wrapText="1"/>
    </xf>
    <xf numFmtId="2" fontId="37" fillId="0" borderId="13" xfId="0" applyNumberFormat="1" applyFont="1" applyBorder="1" applyAlignment="1">
      <alignment horizontal="center" vertical="center" wrapText="1"/>
    </xf>
    <xf numFmtId="0" fontId="37" fillId="0" borderId="20" xfId="0" applyNumberFormat="1" applyFont="1" applyBorder="1" applyAlignment="1">
      <alignment horizontal="center" vertical="center" wrapText="1"/>
    </xf>
    <xf numFmtId="2" fontId="37" fillId="0" borderId="20" xfId="0" applyNumberFormat="1" applyFont="1" applyBorder="1" applyAlignment="1">
      <alignment horizontal="center" vertical="center"/>
    </xf>
    <xf numFmtId="1" fontId="37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7" fillId="0" borderId="21" xfId="0" applyNumberFormat="1" applyFont="1" applyBorder="1" applyAlignment="1">
      <alignment horizontal="center" vertical="center" wrapText="1"/>
    </xf>
    <xf numFmtId="2" fontId="37" fillId="0" borderId="11" xfId="0" applyNumberFormat="1" applyFont="1" applyBorder="1" applyAlignment="1">
      <alignment horizontal="center" vertical="center" wrapText="1"/>
    </xf>
    <xf numFmtId="2" fontId="37" fillId="0" borderId="22" xfId="0" applyNumberFormat="1" applyFont="1" applyBorder="1" applyAlignment="1">
      <alignment horizontal="center" vertical="center"/>
    </xf>
    <xf numFmtId="2" fontId="37" fillId="0" borderId="11" xfId="0" applyNumberFormat="1" applyFont="1" applyBorder="1" applyAlignment="1">
      <alignment horizontal="center" vertical="center"/>
    </xf>
    <xf numFmtId="1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2" fontId="37" fillId="0" borderId="23" xfId="0" applyNumberFormat="1" applyFont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 wrapText="1"/>
    </xf>
    <xf numFmtId="1" fontId="37" fillId="0" borderId="16" xfId="0" applyNumberFormat="1" applyFont="1" applyBorder="1" applyAlignment="1">
      <alignment horizontal="center" vertical="center"/>
    </xf>
    <xf numFmtId="2" fontId="37" fillId="0" borderId="16" xfId="0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4" fontId="39" fillId="0" borderId="24" xfId="0" applyNumberFormat="1" applyFont="1" applyBorder="1" applyAlignment="1">
      <alignment horizontal="center"/>
    </xf>
    <xf numFmtId="0" fontId="37" fillId="0" borderId="15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zoomScalePageLayoutView="0" workbookViewId="0" topLeftCell="A1">
      <selection activeCell="D11" sqref="D11"/>
    </sheetView>
  </sheetViews>
  <sheetFormatPr defaultColWidth="9.140625" defaultRowHeight="15"/>
  <cols>
    <col min="1" max="1" width="5.28125" style="1" customWidth="1"/>
    <col min="2" max="2" width="41.57421875" style="1" customWidth="1"/>
    <col min="3" max="3" width="45.140625" style="2" customWidth="1"/>
    <col min="4" max="4" width="49.140625" style="2" customWidth="1"/>
    <col min="5" max="5" width="17.28125" style="3" customWidth="1"/>
    <col min="6" max="6" width="13.8515625" style="4" customWidth="1"/>
    <col min="7" max="7" width="13.7109375" style="2" customWidth="1"/>
    <col min="8" max="8" width="11.140625" style="2" customWidth="1"/>
    <col min="9" max="9" width="11.00390625" style="2" customWidth="1"/>
  </cols>
  <sheetData>
    <row r="1" spans="1:9" ht="41.25" customHeight="1" thickBot="1">
      <c r="A1" s="10"/>
      <c r="B1" s="11" t="s">
        <v>1</v>
      </c>
      <c r="C1" s="10" t="s">
        <v>0</v>
      </c>
      <c r="D1" s="10" t="s">
        <v>14</v>
      </c>
      <c r="E1" s="16" t="s">
        <v>6</v>
      </c>
      <c r="F1" s="15" t="s">
        <v>13</v>
      </c>
      <c r="G1" s="12" t="s">
        <v>4</v>
      </c>
      <c r="H1" s="13" t="s">
        <v>2</v>
      </c>
      <c r="I1" s="12" t="s">
        <v>3</v>
      </c>
    </row>
    <row r="2" spans="1:10" ht="32.25" customHeight="1">
      <c r="A2" s="9">
        <v>1</v>
      </c>
      <c r="B2" s="29" t="s">
        <v>35</v>
      </c>
      <c r="C2" s="30" t="s">
        <v>36</v>
      </c>
      <c r="D2" s="31" t="s">
        <v>37</v>
      </c>
      <c r="E2" s="20" t="s">
        <v>7</v>
      </c>
      <c r="F2" s="19" t="s">
        <v>38</v>
      </c>
      <c r="G2" s="32">
        <v>1</v>
      </c>
      <c r="H2" s="33">
        <v>169</v>
      </c>
      <c r="I2" s="20">
        <f>H2*G2</f>
        <v>169</v>
      </c>
      <c r="J2" s="8"/>
    </row>
    <row r="3" spans="1:10" ht="33" customHeight="1">
      <c r="A3" s="5">
        <v>2</v>
      </c>
      <c r="B3" s="28" t="s">
        <v>39</v>
      </c>
      <c r="C3" s="7" t="s">
        <v>40</v>
      </c>
      <c r="D3" s="7" t="s">
        <v>41</v>
      </c>
      <c r="E3" s="34" t="s">
        <v>7</v>
      </c>
      <c r="F3" s="23" t="s">
        <v>42</v>
      </c>
      <c r="G3" s="27">
        <v>3</v>
      </c>
      <c r="H3" s="24">
        <v>169</v>
      </c>
      <c r="I3" s="25">
        <f>H3*G3</f>
        <v>507</v>
      </c>
      <c r="J3" s="22"/>
    </row>
    <row r="4" spans="1:9" ht="32.25" customHeight="1">
      <c r="A4" s="5">
        <v>3</v>
      </c>
      <c r="B4" s="14" t="s">
        <v>30</v>
      </c>
      <c r="C4" s="9" t="s">
        <v>31</v>
      </c>
      <c r="D4" s="9" t="s">
        <v>33</v>
      </c>
      <c r="E4" s="14" t="s">
        <v>8</v>
      </c>
      <c r="F4" s="9" t="s">
        <v>34</v>
      </c>
      <c r="G4" s="9">
        <v>20</v>
      </c>
      <c r="H4" s="18">
        <v>359</v>
      </c>
      <c r="I4" s="17">
        <f>H4*G4</f>
        <v>7180</v>
      </c>
    </row>
    <row r="5" spans="1:10" ht="33" customHeight="1">
      <c r="A5" s="5">
        <v>4</v>
      </c>
      <c r="B5" s="14" t="s">
        <v>26</v>
      </c>
      <c r="C5" s="9" t="s">
        <v>27</v>
      </c>
      <c r="D5" s="9" t="s">
        <v>32</v>
      </c>
      <c r="E5" s="34" t="s">
        <v>8</v>
      </c>
      <c r="F5" s="7" t="s">
        <v>28</v>
      </c>
      <c r="G5" s="21">
        <v>15</v>
      </c>
      <c r="H5" s="24" t="s">
        <v>29</v>
      </c>
      <c r="I5" s="26">
        <v>1495</v>
      </c>
      <c r="J5" s="22"/>
    </row>
    <row r="6" spans="1:9" ht="33" customHeight="1">
      <c r="A6" s="5">
        <v>5</v>
      </c>
      <c r="B6" s="14" t="s">
        <v>10</v>
      </c>
      <c r="C6" s="9" t="s">
        <v>11</v>
      </c>
      <c r="D6" s="9" t="s">
        <v>15</v>
      </c>
      <c r="E6" s="14" t="s">
        <v>9</v>
      </c>
      <c r="F6" s="9" t="s">
        <v>20</v>
      </c>
      <c r="G6" s="9">
        <v>3</v>
      </c>
      <c r="H6" s="18">
        <v>229</v>
      </c>
      <c r="I6" s="17">
        <f>H6*G6</f>
        <v>687</v>
      </c>
    </row>
    <row r="7" spans="1:9" s="6" customFormat="1" ht="30" customHeight="1">
      <c r="A7" s="5">
        <v>6</v>
      </c>
      <c r="B7" s="14" t="s">
        <v>17</v>
      </c>
      <c r="C7" s="9" t="s">
        <v>18</v>
      </c>
      <c r="D7" s="9" t="s">
        <v>19</v>
      </c>
      <c r="E7" s="14" t="s">
        <v>7</v>
      </c>
      <c r="F7" s="9" t="s">
        <v>21</v>
      </c>
      <c r="G7" s="9">
        <v>2</v>
      </c>
      <c r="H7" s="18">
        <v>229</v>
      </c>
      <c r="I7" s="17">
        <f>H7*G7</f>
        <v>458</v>
      </c>
    </row>
    <row r="8" spans="1:9" s="6" customFormat="1" ht="32.25" customHeight="1">
      <c r="A8" s="5">
        <v>7</v>
      </c>
      <c r="B8" s="14" t="s">
        <v>22</v>
      </c>
      <c r="C8" s="9" t="s">
        <v>23</v>
      </c>
      <c r="D8" s="9" t="s">
        <v>24</v>
      </c>
      <c r="E8" s="14" t="s">
        <v>9</v>
      </c>
      <c r="F8" s="9" t="s">
        <v>25</v>
      </c>
      <c r="G8" s="9">
        <v>1</v>
      </c>
      <c r="H8" s="18">
        <v>199</v>
      </c>
      <c r="I8" s="17">
        <f>H8*G8</f>
        <v>199</v>
      </c>
    </row>
    <row r="9" spans="1:9" s="6" customFormat="1" ht="34.5" customHeight="1">
      <c r="A9" s="5">
        <v>8</v>
      </c>
      <c r="B9" s="14" t="s">
        <v>43</v>
      </c>
      <c r="C9" s="9" t="s">
        <v>44</v>
      </c>
      <c r="D9" s="9" t="s">
        <v>45</v>
      </c>
      <c r="E9" s="14" t="s">
        <v>12</v>
      </c>
      <c r="F9" s="9" t="s">
        <v>46</v>
      </c>
      <c r="G9" s="9">
        <v>2</v>
      </c>
      <c r="H9" s="18">
        <v>199</v>
      </c>
      <c r="I9" s="17">
        <f aca="true" t="shared" si="0" ref="I9:I25">H9*G9</f>
        <v>398</v>
      </c>
    </row>
    <row r="10" spans="1:9" s="6" customFormat="1" ht="45" customHeight="1">
      <c r="A10" s="5">
        <v>9</v>
      </c>
      <c r="B10" s="14" t="s">
        <v>47</v>
      </c>
      <c r="C10" s="9" t="s">
        <v>48</v>
      </c>
      <c r="D10" s="9" t="s">
        <v>49</v>
      </c>
      <c r="E10" s="14" t="s">
        <v>12</v>
      </c>
      <c r="F10" s="9" t="s">
        <v>50</v>
      </c>
      <c r="G10" s="9">
        <v>2</v>
      </c>
      <c r="H10" s="18">
        <v>450</v>
      </c>
      <c r="I10" s="17">
        <f t="shared" si="0"/>
        <v>900</v>
      </c>
    </row>
    <row r="11" spans="1:9" s="6" customFormat="1" ht="33" customHeight="1">
      <c r="A11" s="5">
        <v>10</v>
      </c>
      <c r="B11" s="14" t="s">
        <v>51</v>
      </c>
      <c r="C11" s="9" t="s">
        <v>52</v>
      </c>
      <c r="D11" s="9" t="s">
        <v>53</v>
      </c>
      <c r="E11" s="14" t="s">
        <v>12</v>
      </c>
      <c r="F11" s="9" t="s">
        <v>54</v>
      </c>
      <c r="G11" s="9">
        <v>1</v>
      </c>
      <c r="H11" s="18">
        <v>199</v>
      </c>
      <c r="I11" s="17">
        <f t="shared" si="0"/>
        <v>199</v>
      </c>
    </row>
    <row r="12" spans="1:9" s="6" customFormat="1" ht="33" customHeight="1">
      <c r="A12" s="5">
        <v>11</v>
      </c>
      <c r="B12" s="14" t="s">
        <v>55</v>
      </c>
      <c r="C12" s="9" t="s">
        <v>56</v>
      </c>
      <c r="D12" s="9" t="s">
        <v>57</v>
      </c>
      <c r="E12" s="14" t="s">
        <v>12</v>
      </c>
      <c r="F12" s="9" t="s">
        <v>58</v>
      </c>
      <c r="G12" s="9">
        <v>6</v>
      </c>
      <c r="H12" s="18">
        <v>199</v>
      </c>
      <c r="I12" s="17">
        <f t="shared" si="0"/>
        <v>1194</v>
      </c>
    </row>
    <row r="13" spans="1:9" s="6" customFormat="1" ht="45" customHeight="1">
      <c r="A13" s="5">
        <v>12</v>
      </c>
      <c r="B13" s="14" t="s">
        <v>59</v>
      </c>
      <c r="C13" s="9" t="s">
        <v>60</v>
      </c>
      <c r="D13" s="9" t="s">
        <v>61</v>
      </c>
      <c r="E13" s="14" t="s">
        <v>9</v>
      </c>
      <c r="F13" s="9" t="s">
        <v>62</v>
      </c>
      <c r="G13" s="9">
        <v>3</v>
      </c>
      <c r="H13" s="18">
        <v>349</v>
      </c>
      <c r="I13" s="17">
        <f t="shared" si="0"/>
        <v>1047</v>
      </c>
    </row>
    <row r="14" spans="1:9" s="6" customFormat="1" ht="32.25" customHeight="1">
      <c r="A14" s="5">
        <v>13</v>
      </c>
      <c r="B14" s="14" t="s">
        <v>63</v>
      </c>
      <c r="C14" s="9" t="s">
        <v>64</v>
      </c>
      <c r="D14" s="9" t="s">
        <v>69</v>
      </c>
      <c r="E14" s="14" t="s">
        <v>12</v>
      </c>
      <c r="F14" s="9" t="s">
        <v>65</v>
      </c>
      <c r="G14" s="9">
        <v>2</v>
      </c>
      <c r="H14" s="18" t="s">
        <v>66</v>
      </c>
      <c r="I14" s="17">
        <v>149</v>
      </c>
    </row>
    <row r="15" spans="1:9" s="6" customFormat="1" ht="33" customHeight="1">
      <c r="A15" s="5">
        <v>14</v>
      </c>
      <c r="B15" s="14" t="s">
        <v>67</v>
      </c>
      <c r="C15" s="9" t="s">
        <v>68</v>
      </c>
      <c r="D15" s="9" t="s">
        <v>70</v>
      </c>
      <c r="E15" s="14" t="s">
        <v>12</v>
      </c>
      <c r="F15" s="9" t="s">
        <v>16</v>
      </c>
      <c r="G15" s="9">
        <v>3</v>
      </c>
      <c r="H15" s="18">
        <v>349</v>
      </c>
      <c r="I15" s="17">
        <f t="shared" si="0"/>
        <v>1047</v>
      </c>
    </row>
    <row r="16" spans="1:9" s="6" customFormat="1" ht="45" customHeight="1">
      <c r="A16" s="5">
        <v>15</v>
      </c>
      <c r="B16" s="14" t="s">
        <v>71</v>
      </c>
      <c r="C16" s="9" t="s">
        <v>72</v>
      </c>
      <c r="D16" s="9" t="s">
        <v>73</v>
      </c>
      <c r="E16" s="14" t="s">
        <v>74</v>
      </c>
      <c r="F16" s="9" t="s">
        <v>75</v>
      </c>
      <c r="G16" s="9">
        <v>1</v>
      </c>
      <c r="H16" s="18">
        <v>160</v>
      </c>
      <c r="I16" s="17">
        <f t="shared" si="0"/>
        <v>160</v>
      </c>
    </row>
    <row r="17" spans="1:9" s="6" customFormat="1" ht="33" customHeight="1">
      <c r="A17" s="5">
        <v>16</v>
      </c>
      <c r="B17" s="14" t="s">
        <v>76</v>
      </c>
      <c r="C17" s="9" t="s">
        <v>77</v>
      </c>
      <c r="D17" s="9" t="s">
        <v>78</v>
      </c>
      <c r="E17" s="14" t="s">
        <v>12</v>
      </c>
      <c r="F17" s="9" t="s">
        <v>79</v>
      </c>
      <c r="G17" s="9">
        <v>4</v>
      </c>
      <c r="H17" s="18">
        <v>189</v>
      </c>
      <c r="I17" s="17">
        <f t="shared" si="0"/>
        <v>756</v>
      </c>
    </row>
    <row r="18" spans="1:9" s="6" customFormat="1" ht="33" customHeight="1">
      <c r="A18" s="5">
        <v>17</v>
      </c>
      <c r="B18" s="14" t="s">
        <v>80</v>
      </c>
      <c r="C18" s="9" t="s">
        <v>81</v>
      </c>
      <c r="D18" s="9" t="s">
        <v>82</v>
      </c>
      <c r="E18" s="34" t="s">
        <v>8</v>
      </c>
      <c r="F18" s="9" t="s">
        <v>83</v>
      </c>
      <c r="G18" s="9">
        <v>4</v>
      </c>
      <c r="H18" s="18">
        <v>250</v>
      </c>
      <c r="I18" s="17">
        <f t="shared" si="0"/>
        <v>1000</v>
      </c>
    </row>
    <row r="19" spans="1:9" s="6" customFormat="1" ht="33" customHeight="1">
      <c r="A19" s="5">
        <v>18</v>
      </c>
      <c r="B19" s="14" t="s">
        <v>84</v>
      </c>
      <c r="C19" s="9" t="s">
        <v>85</v>
      </c>
      <c r="D19" s="9" t="s">
        <v>86</v>
      </c>
      <c r="E19" s="34" t="s">
        <v>7</v>
      </c>
      <c r="F19" s="9" t="s">
        <v>87</v>
      </c>
      <c r="G19" s="9">
        <v>1</v>
      </c>
      <c r="H19" s="18">
        <v>260</v>
      </c>
      <c r="I19" s="17">
        <f t="shared" si="0"/>
        <v>260</v>
      </c>
    </row>
    <row r="20" spans="1:9" s="6" customFormat="1" ht="33" customHeight="1">
      <c r="A20" s="5">
        <v>19</v>
      </c>
      <c r="B20" s="14" t="s">
        <v>88</v>
      </c>
      <c r="C20" s="9" t="s">
        <v>89</v>
      </c>
      <c r="D20" s="9" t="s">
        <v>90</v>
      </c>
      <c r="E20" s="34" t="s">
        <v>9</v>
      </c>
      <c r="F20" s="9" t="s">
        <v>91</v>
      </c>
      <c r="G20" s="9">
        <v>2</v>
      </c>
      <c r="H20" s="18">
        <v>149</v>
      </c>
      <c r="I20" s="17">
        <f t="shared" si="0"/>
        <v>298</v>
      </c>
    </row>
    <row r="21" spans="1:9" s="6" customFormat="1" ht="32.25" customHeight="1">
      <c r="A21" s="5">
        <v>20</v>
      </c>
      <c r="B21" s="14" t="s">
        <v>92</v>
      </c>
      <c r="C21" s="9" t="s">
        <v>93</v>
      </c>
      <c r="D21" s="9" t="s">
        <v>94</v>
      </c>
      <c r="E21" s="34" t="s">
        <v>7</v>
      </c>
      <c r="F21" s="9" t="s">
        <v>95</v>
      </c>
      <c r="G21" s="9">
        <v>2</v>
      </c>
      <c r="H21" s="18">
        <v>289</v>
      </c>
      <c r="I21" s="17">
        <f t="shared" si="0"/>
        <v>578</v>
      </c>
    </row>
    <row r="22" spans="1:9" s="6" customFormat="1" ht="33" customHeight="1">
      <c r="A22" s="5">
        <v>21</v>
      </c>
      <c r="B22" s="14" t="s">
        <v>96</v>
      </c>
      <c r="C22" s="9" t="s">
        <v>97</v>
      </c>
      <c r="D22" s="9" t="s">
        <v>82</v>
      </c>
      <c r="E22" s="14" t="s">
        <v>8</v>
      </c>
      <c r="F22" s="9" t="s">
        <v>98</v>
      </c>
      <c r="G22" s="9">
        <v>3</v>
      </c>
      <c r="H22" s="18">
        <v>499</v>
      </c>
      <c r="I22" s="17">
        <f t="shared" si="0"/>
        <v>1497</v>
      </c>
    </row>
    <row r="23" spans="1:9" s="6" customFormat="1" ht="33" customHeight="1">
      <c r="A23" s="5">
        <v>22</v>
      </c>
      <c r="B23" s="14" t="s">
        <v>99</v>
      </c>
      <c r="C23" s="9" t="s">
        <v>100</v>
      </c>
      <c r="D23" s="9" t="s">
        <v>82</v>
      </c>
      <c r="E23" s="14" t="s">
        <v>8</v>
      </c>
      <c r="F23" s="9" t="s">
        <v>98</v>
      </c>
      <c r="G23" s="9">
        <v>1</v>
      </c>
      <c r="H23" s="18">
        <v>699</v>
      </c>
      <c r="I23" s="17">
        <f t="shared" si="0"/>
        <v>699</v>
      </c>
    </row>
    <row r="24" spans="1:9" s="6" customFormat="1" ht="32.25" customHeight="1">
      <c r="A24" s="5">
        <v>23</v>
      </c>
      <c r="B24" s="14" t="s">
        <v>101</v>
      </c>
      <c r="C24" s="9" t="s">
        <v>102</v>
      </c>
      <c r="D24" s="9" t="s">
        <v>103</v>
      </c>
      <c r="E24" s="34" t="s">
        <v>7</v>
      </c>
      <c r="F24" s="9" t="s">
        <v>104</v>
      </c>
      <c r="G24" s="9">
        <v>4</v>
      </c>
      <c r="H24" s="18">
        <v>380</v>
      </c>
      <c r="I24" s="17">
        <f t="shared" si="0"/>
        <v>1520</v>
      </c>
    </row>
    <row r="25" spans="1:9" s="6" customFormat="1" ht="33" customHeight="1" thickBot="1">
      <c r="A25" s="5">
        <v>24</v>
      </c>
      <c r="B25" s="14" t="s">
        <v>105</v>
      </c>
      <c r="C25" s="9" t="s">
        <v>106</v>
      </c>
      <c r="D25" s="9" t="s">
        <v>107</v>
      </c>
      <c r="E25" s="34" t="s">
        <v>7</v>
      </c>
      <c r="F25" s="9" t="s">
        <v>42</v>
      </c>
      <c r="G25" s="9">
        <v>1</v>
      </c>
      <c r="H25" s="18">
        <v>380</v>
      </c>
      <c r="I25" s="17">
        <f t="shared" si="0"/>
        <v>380</v>
      </c>
    </row>
    <row r="26" spans="1:9" ht="24.75" customHeight="1" thickBot="1">
      <c r="A26" s="36" t="s">
        <v>5</v>
      </c>
      <c r="B26" s="37"/>
      <c r="C26" s="37"/>
      <c r="D26" s="37"/>
      <c r="E26" s="37"/>
      <c r="F26" s="37"/>
      <c r="G26" s="37"/>
      <c r="H26" s="38"/>
      <c r="I26" s="35">
        <f>SUM(I2:I25)</f>
        <v>22777</v>
      </c>
    </row>
    <row r="36" ht="15">
      <c r="E36" s="3" t="s">
        <v>108</v>
      </c>
    </row>
  </sheetData>
  <sheetProtection/>
  <mergeCells count="1">
    <mergeCell ref="A26:H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2021-02-10T17:51:05Z</dcterms:modified>
  <cp:category/>
  <cp:version/>
  <cp:contentType/>
  <cp:contentStatus/>
</cp:coreProperties>
</file>