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о старого компа\ирина\Учёба Ландшафт\конкурс\"/>
    </mc:Choice>
  </mc:AlternateContent>
  <bookViews>
    <workbookView xWindow="0" yWindow="0" windowWidth="17085" windowHeight="2760"/>
  </bookViews>
  <sheets>
    <sheet name="Сад 1234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47" i="1"/>
  <c r="F36" i="1"/>
  <c r="F35" i="1"/>
  <c r="C46" i="1"/>
  <c r="C44" i="1"/>
  <c r="C43" i="1"/>
  <c r="F8" i="1" l="1"/>
</calcChain>
</file>

<file path=xl/sharedStrings.xml><?xml version="1.0" encoding="utf-8"?>
<sst xmlns="http://schemas.openxmlformats.org/spreadsheetml/2006/main" count="64" uniqueCount="51">
  <si>
    <t>Ассортиментная ведомость растений</t>
  </si>
  <si>
    <t>№</t>
  </si>
  <si>
    <t>Наименование</t>
  </si>
  <si>
    <t>Высота см</t>
  </si>
  <si>
    <t>Кол-во шт</t>
  </si>
  <si>
    <t>Цена руб</t>
  </si>
  <si>
    <t>Итого руб</t>
  </si>
  <si>
    <t>Туя западная Смарагд - топиар</t>
  </si>
  <si>
    <t>Вейник коротковолосистый / Calamagrostis brachytricha</t>
  </si>
  <si>
    <t>Итого</t>
  </si>
  <si>
    <t>Покрытие площадки (материал)</t>
  </si>
  <si>
    <t>Размер м2</t>
  </si>
  <si>
    <t>Щебень гранитной фракции</t>
  </si>
  <si>
    <t xml:space="preserve">Смесь гарцовочная </t>
  </si>
  <si>
    <t>2/0,15</t>
  </si>
  <si>
    <t>Песок</t>
  </si>
  <si>
    <t>Лиственница ( 0,42 м – 640руб.)</t>
  </si>
  <si>
    <t>1 рулон)</t>
  </si>
  <si>
    <t>2,4 м2</t>
  </si>
  <si>
    <t xml:space="preserve">Укрывной материал </t>
  </si>
  <si>
    <t>Монтаж ( камень, дерево, газон)</t>
  </si>
  <si>
    <t xml:space="preserve">Итого </t>
  </si>
  <si>
    <t>МАФ</t>
  </si>
  <si>
    <t>шт</t>
  </si>
  <si>
    <t>цена</t>
  </si>
  <si>
    <t>Беседка для шахматистов</t>
  </si>
  <si>
    <t>Кубы дерево</t>
  </si>
  <si>
    <t>Счёты</t>
  </si>
  <si>
    <t xml:space="preserve">Зеркальные блоки  </t>
  </si>
  <si>
    <t>Монтаж</t>
  </si>
  <si>
    <t xml:space="preserve">Освещение </t>
  </si>
  <si>
    <t>Цена</t>
  </si>
  <si>
    <t>Подсветка туй</t>
  </si>
  <si>
    <t>Уличное освещение MW-Light 808040201 , GU10</t>
  </si>
  <si>
    <t>Расходные материалы</t>
  </si>
  <si>
    <t xml:space="preserve">Монтаж </t>
  </si>
  <si>
    <t>Газон (0,8 м2 – 450 руб)</t>
  </si>
  <si>
    <t>Посадка растений</t>
  </si>
  <si>
    <t>Натуральный камень(5000 р /м2– Габро-диабат,пескоструй - цифры)</t>
  </si>
  <si>
    <t>Место освещения</t>
  </si>
  <si>
    <t>Catellani &amp; Smith SPH6 Syphasera светильник </t>
  </si>
  <si>
    <t xml:space="preserve">Подсветка злаковых </t>
  </si>
  <si>
    <t>Кубы</t>
  </si>
  <si>
    <t>Viteo 0883140910 LIGHT CUBE BASIC RGB </t>
  </si>
  <si>
    <t>МАФ: Счёты, беседка, зеркальные щиты.</t>
  </si>
  <si>
    <t>Светодиодная лента, профиль, источник питания.Влагозащищенное</t>
  </si>
  <si>
    <t>Шт/м.</t>
  </si>
  <si>
    <t>Покрытия и площадки</t>
  </si>
  <si>
    <t>Освещение</t>
  </si>
  <si>
    <t>Всего</t>
  </si>
  <si>
    <t>Сад - игралочка    «1-2-3-4-5- в «Классики» бегу играть»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</si>
</sst>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1A34"/>
      <name val="Times New Roman"/>
      <family val="1"/>
      <charset val="204"/>
    </font>
    <font>
      <sz val="12"/>
      <color rgb="FF25252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/>
    <xf numFmtId="0" fontId="4" fillId="0" borderId="5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43" workbookViewId="0">
      <selection activeCell="J12" sqref="J12"/>
    </sheetView>
  </sheetViews>
  <sheetFormatPr defaultRowHeight="15" x14ac:dyDescent="0.25"/>
  <cols>
    <col min="2" max="2" width="33.140625" customWidth="1"/>
    <col min="3" max="3" width="17.85546875" customWidth="1"/>
    <col min="6" max="6" width="12.5703125" customWidth="1"/>
  </cols>
  <sheetData>
    <row r="1" spans="1:6" ht="18.75" x14ac:dyDescent="0.3">
      <c r="B1" s="29" t="s">
        <v>50</v>
      </c>
    </row>
    <row r="3" spans="1:6" ht="15.75" x14ac:dyDescent="0.25">
      <c r="A3" s="4" t="s">
        <v>0</v>
      </c>
      <c r="B3" s="3"/>
      <c r="C3" s="3"/>
      <c r="D3" s="3"/>
      <c r="E3" s="3"/>
      <c r="F3" s="3"/>
    </row>
    <row r="4" spans="1:6" ht="31.5" x14ac:dyDescent="0.25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</row>
    <row r="5" spans="1:6" ht="15.75" x14ac:dyDescent="0.25">
      <c r="A5" s="5">
        <v>1</v>
      </c>
      <c r="B5" s="6" t="s">
        <v>7</v>
      </c>
      <c r="C5" s="5">
        <v>160</v>
      </c>
      <c r="D5" s="5">
        <v>2</v>
      </c>
      <c r="E5" s="5">
        <v>7000</v>
      </c>
      <c r="F5" s="5">
        <v>14000</v>
      </c>
    </row>
    <row r="6" spans="1:6" ht="31.5" x14ac:dyDescent="0.25">
      <c r="A6" s="5">
        <v>2</v>
      </c>
      <c r="B6" s="5" t="s">
        <v>8</v>
      </c>
      <c r="C6" s="5">
        <v>100</v>
      </c>
      <c r="D6" s="5">
        <v>6</v>
      </c>
      <c r="E6" s="5">
        <v>650</v>
      </c>
      <c r="F6" s="5">
        <v>3900</v>
      </c>
    </row>
    <row r="7" spans="1:6" ht="16.5" thickBot="1" x14ac:dyDescent="0.3">
      <c r="A7" s="22">
        <v>3</v>
      </c>
      <c r="B7" s="22" t="s">
        <v>37</v>
      </c>
      <c r="C7" s="22"/>
      <c r="D7" s="22"/>
      <c r="E7" s="22"/>
      <c r="F7" s="22">
        <v>2200</v>
      </c>
    </row>
    <row r="8" spans="1:6" ht="16.5" thickBot="1" x14ac:dyDescent="0.3">
      <c r="A8" s="23"/>
      <c r="B8" s="24" t="s">
        <v>9</v>
      </c>
      <c r="C8" s="24"/>
      <c r="D8" s="24"/>
      <c r="E8" s="24"/>
      <c r="F8" s="25">
        <f>SUM(F5:F7)</f>
        <v>20100</v>
      </c>
    </row>
    <row r="9" spans="1:6" ht="15.75" x14ac:dyDescent="0.25">
      <c r="A9" s="2"/>
      <c r="B9" s="3"/>
      <c r="C9" s="3"/>
      <c r="D9" s="3"/>
      <c r="E9" s="3"/>
      <c r="F9" s="3"/>
    </row>
    <row r="10" spans="1:6" ht="15.75" x14ac:dyDescent="0.25">
      <c r="A10" s="4" t="s">
        <v>10</v>
      </c>
      <c r="B10" s="3"/>
      <c r="C10" s="3"/>
      <c r="D10" s="3"/>
      <c r="E10" s="3"/>
      <c r="F10" s="3"/>
    </row>
    <row r="11" spans="1:6" ht="31.5" x14ac:dyDescent="0.25">
      <c r="A11" s="21" t="s">
        <v>1</v>
      </c>
      <c r="B11" s="21" t="s">
        <v>2</v>
      </c>
      <c r="C11" s="21" t="s">
        <v>11</v>
      </c>
      <c r="D11" s="21" t="s">
        <v>6</v>
      </c>
      <c r="E11" s="3"/>
      <c r="F11" s="3"/>
    </row>
    <row r="12" spans="1:6" ht="47.25" x14ac:dyDescent="0.25">
      <c r="A12" s="5">
        <v>1</v>
      </c>
      <c r="B12" s="6" t="s">
        <v>38</v>
      </c>
      <c r="C12" s="5">
        <v>2</v>
      </c>
      <c r="D12" s="5">
        <v>12500</v>
      </c>
      <c r="E12" s="3"/>
      <c r="F12" s="3"/>
    </row>
    <row r="13" spans="1:6" ht="15.75" x14ac:dyDescent="0.25">
      <c r="A13" s="5">
        <v>2</v>
      </c>
      <c r="B13" s="5" t="s">
        <v>12</v>
      </c>
      <c r="C13" s="5">
        <v>2</v>
      </c>
      <c r="D13" s="5">
        <v>500</v>
      </c>
      <c r="E13" s="3"/>
      <c r="F13" s="3"/>
    </row>
    <row r="14" spans="1:6" ht="15.75" x14ac:dyDescent="0.25">
      <c r="A14" s="5">
        <v>3</v>
      </c>
      <c r="B14" s="5" t="s">
        <v>13</v>
      </c>
      <c r="C14" s="5" t="s">
        <v>14</v>
      </c>
      <c r="D14" s="5">
        <v>500</v>
      </c>
      <c r="E14" s="3"/>
      <c r="F14" s="3"/>
    </row>
    <row r="15" spans="1:6" ht="15.75" x14ac:dyDescent="0.25">
      <c r="A15" s="5">
        <v>4</v>
      </c>
      <c r="B15" s="5" t="s">
        <v>15</v>
      </c>
      <c r="C15" s="5">
        <v>0.15</v>
      </c>
      <c r="D15" s="5">
        <v>300</v>
      </c>
      <c r="E15" s="3"/>
      <c r="F15" s="3"/>
    </row>
    <row r="16" spans="1:6" ht="15.75" x14ac:dyDescent="0.25">
      <c r="A16" s="5">
        <v>5</v>
      </c>
      <c r="B16" s="5" t="s">
        <v>16</v>
      </c>
      <c r="C16" s="5">
        <v>2.9</v>
      </c>
      <c r="D16" s="5">
        <v>4480</v>
      </c>
      <c r="E16" s="3"/>
      <c r="F16" s="3"/>
    </row>
    <row r="17" spans="1:6" ht="15.75" x14ac:dyDescent="0.25">
      <c r="A17" s="30">
        <v>6</v>
      </c>
      <c r="B17" s="5" t="s">
        <v>36</v>
      </c>
      <c r="C17" s="30" t="s">
        <v>18</v>
      </c>
      <c r="D17" s="30">
        <v>1350</v>
      </c>
      <c r="E17" s="3"/>
      <c r="F17" s="3"/>
    </row>
    <row r="18" spans="1:6" ht="15.75" x14ac:dyDescent="0.25">
      <c r="A18" s="30"/>
      <c r="B18" s="5" t="s">
        <v>17</v>
      </c>
      <c r="C18" s="30"/>
      <c r="D18" s="30"/>
      <c r="E18" s="3"/>
      <c r="F18" s="3"/>
    </row>
    <row r="19" spans="1:6" ht="15.75" x14ac:dyDescent="0.25">
      <c r="A19" s="5"/>
      <c r="B19" s="5" t="s">
        <v>19</v>
      </c>
      <c r="C19" s="5"/>
      <c r="D19" s="5">
        <v>2300</v>
      </c>
      <c r="E19" s="3"/>
      <c r="F19" s="3"/>
    </row>
    <row r="20" spans="1:6" ht="16.5" thickBot="1" x14ac:dyDescent="0.3">
      <c r="A20" s="22"/>
      <c r="B20" s="22" t="s">
        <v>20</v>
      </c>
      <c r="C20" s="22"/>
      <c r="D20" s="22">
        <v>10000</v>
      </c>
      <c r="E20" s="3"/>
      <c r="F20" s="3"/>
    </row>
    <row r="21" spans="1:6" ht="16.5" thickBot="1" x14ac:dyDescent="0.3">
      <c r="A21" s="23"/>
      <c r="B21" s="24" t="s">
        <v>21</v>
      </c>
      <c r="C21" s="24"/>
      <c r="D21" s="25">
        <v>31930</v>
      </c>
      <c r="E21" s="3"/>
      <c r="F21" s="3"/>
    </row>
    <row r="22" spans="1:6" ht="15.75" x14ac:dyDescent="0.25">
      <c r="A22" s="2"/>
      <c r="B22" s="3"/>
      <c r="C22" s="3"/>
      <c r="D22" s="3"/>
      <c r="E22" s="3"/>
      <c r="F22" s="3"/>
    </row>
    <row r="23" spans="1:6" ht="15.75" x14ac:dyDescent="0.25">
      <c r="A23" s="2"/>
      <c r="B23" s="3"/>
      <c r="C23" s="3"/>
      <c r="D23" s="3"/>
      <c r="E23" s="3"/>
      <c r="F23" s="3"/>
    </row>
    <row r="24" spans="1:6" ht="15.75" x14ac:dyDescent="0.25">
      <c r="A24" s="7" t="s">
        <v>22</v>
      </c>
      <c r="B24" s="3"/>
      <c r="C24" s="3"/>
      <c r="D24" s="3"/>
      <c r="E24" s="3"/>
      <c r="F24" s="3"/>
    </row>
    <row r="25" spans="1:6" ht="31.5" x14ac:dyDescent="0.25">
      <c r="A25" s="21" t="s">
        <v>1</v>
      </c>
      <c r="B25" s="21" t="s">
        <v>2</v>
      </c>
      <c r="C25" s="21" t="s">
        <v>23</v>
      </c>
      <c r="D25" s="21" t="s">
        <v>24</v>
      </c>
      <c r="E25" s="21" t="s">
        <v>6</v>
      </c>
      <c r="F25" s="3"/>
    </row>
    <row r="26" spans="1:6" ht="15.75" x14ac:dyDescent="0.25">
      <c r="A26" s="5">
        <v>1</v>
      </c>
      <c r="B26" s="6" t="s">
        <v>25</v>
      </c>
      <c r="C26" s="5">
        <v>1</v>
      </c>
      <c r="D26" s="5">
        <v>75000</v>
      </c>
      <c r="E26" s="5">
        <v>75000</v>
      </c>
      <c r="F26" s="3"/>
    </row>
    <row r="27" spans="1:6" ht="15.75" x14ac:dyDescent="0.25">
      <c r="A27" s="5">
        <v>2</v>
      </c>
      <c r="B27" s="5" t="s">
        <v>26</v>
      </c>
      <c r="C27" s="5">
        <v>6</v>
      </c>
      <c r="D27" s="5">
        <v>1600</v>
      </c>
      <c r="E27" s="5">
        <v>9600</v>
      </c>
      <c r="F27" s="3"/>
    </row>
    <row r="28" spans="1:6" ht="15.75" x14ac:dyDescent="0.25">
      <c r="A28" s="5">
        <v>3</v>
      </c>
      <c r="B28" s="5" t="s">
        <v>27</v>
      </c>
      <c r="C28" s="5">
        <v>1</v>
      </c>
      <c r="D28" s="5">
        <v>25000</v>
      </c>
      <c r="E28" s="5">
        <v>4480</v>
      </c>
      <c r="F28" s="3"/>
    </row>
    <row r="29" spans="1:6" ht="15.75" x14ac:dyDescent="0.25">
      <c r="A29" s="5">
        <v>4</v>
      </c>
      <c r="B29" s="5" t="s">
        <v>28</v>
      </c>
      <c r="C29" s="5">
        <v>4</v>
      </c>
      <c r="D29" s="5">
        <v>10750</v>
      </c>
      <c r="E29" s="5">
        <v>43014</v>
      </c>
      <c r="F29" s="3"/>
    </row>
    <row r="30" spans="1:6" ht="16.5" thickBot="1" x14ac:dyDescent="0.3">
      <c r="A30" s="22">
        <v>5</v>
      </c>
      <c r="B30" s="22" t="s">
        <v>29</v>
      </c>
      <c r="C30" s="22"/>
      <c r="D30" s="22"/>
      <c r="E30" s="22">
        <v>19000</v>
      </c>
      <c r="F30" s="3"/>
    </row>
    <row r="31" spans="1:6" ht="16.5" thickBot="1" x14ac:dyDescent="0.3">
      <c r="A31" s="23"/>
      <c r="B31" s="24" t="s">
        <v>21</v>
      </c>
      <c r="C31" s="24"/>
      <c r="D31" s="24"/>
      <c r="E31" s="25">
        <v>151094</v>
      </c>
      <c r="F31" s="3"/>
    </row>
    <row r="32" spans="1:6" ht="15.75" x14ac:dyDescent="0.25">
      <c r="A32" s="2"/>
      <c r="B32" s="3"/>
      <c r="C32" s="3"/>
      <c r="D32" s="3"/>
      <c r="E32" s="3"/>
      <c r="F32" s="3"/>
    </row>
    <row r="33" spans="1:6" ht="15.75" x14ac:dyDescent="0.25">
      <c r="A33" s="4" t="s">
        <v>30</v>
      </c>
      <c r="B33" s="3"/>
      <c r="C33" s="3"/>
      <c r="D33" s="3"/>
      <c r="E33" s="3"/>
      <c r="F33" s="3"/>
    </row>
    <row r="34" spans="1:6" ht="15.75" x14ac:dyDescent="0.25">
      <c r="A34" s="5" t="s">
        <v>1</v>
      </c>
      <c r="B34" s="5" t="s">
        <v>39</v>
      </c>
      <c r="C34" s="5" t="s">
        <v>2</v>
      </c>
      <c r="D34" s="5" t="s">
        <v>46</v>
      </c>
      <c r="E34" s="5" t="s">
        <v>31</v>
      </c>
      <c r="F34" s="5" t="s">
        <v>6</v>
      </c>
    </row>
    <row r="35" spans="1:6" ht="63" x14ac:dyDescent="0.25">
      <c r="A35" s="5"/>
      <c r="B35" s="8" t="s">
        <v>32</v>
      </c>
      <c r="C35" s="9" t="s">
        <v>33</v>
      </c>
      <c r="D35" s="5">
        <v>2</v>
      </c>
      <c r="E35" s="5">
        <v>1960</v>
      </c>
      <c r="F35" s="5">
        <f>D35*E35</f>
        <v>3920</v>
      </c>
    </row>
    <row r="36" spans="1:6" s="1" customFormat="1" ht="81.75" customHeight="1" x14ac:dyDescent="0.25">
      <c r="A36" s="5">
        <v>2</v>
      </c>
      <c r="B36" s="8" t="s">
        <v>41</v>
      </c>
      <c r="C36" s="10" t="s">
        <v>40</v>
      </c>
      <c r="D36" s="5">
        <v>4</v>
      </c>
      <c r="E36" s="11">
        <v>23600</v>
      </c>
      <c r="F36" s="5">
        <f>D36*E36</f>
        <v>94400</v>
      </c>
    </row>
    <row r="37" spans="1:6" ht="99" customHeight="1" x14ac:dyDescent="0.25">
      <c r="A37" s="5">
        <v>3</v>
      </c>
      <c r="B37" s="8" t="s">
        <v>42</v>
      </c>
      <c r="C37" s="12" t="s">
        <v>43</v>
      </c>
      <c r="D37" s="5">
        <v>2</v>
      </c>
      <c r="E37" s="5">
        <v>71729</v>
      </c>
      <c r="F37" s="5">
        <v>143458</v>
      </c>
    </row>
    <row r="38" spans="1:6" ht="78.75" x14ac:dyDescent="0.25">
      <c r="A38" s="5">
        <v>4</v>
      </c>
      <c r="B38" s="8" t="s">
        <v>44</v>
      </c>
      <c r="C38" s="5" t="s">
        <v>45</v>
      </c>
      <c r="D38" s="5">
        <v>35</v>
      </c>
      <c r="E38" s="5"/>
      <c r="F38" s="5">
        <v>31835</v>
      </c>
    </row>
    <row r="39" spans="1:6" ht="15.75" x14ac:dyDescent="0.25">
      <c r="A39" s="5"/>
      <c r="B39" s="5" t="s">
        <v>34</v>
      </c>
      <c r="C39" s="5"/>
      <c r="D39" s="5"/>
      <c r="E39" s="5"/>
      <c r="F39" s="5">
        <v>15000</v>
      </c>
    </row>
    <row r="40" spans="1:6" ht="16.5" thickBot="1" x14ac:dyDescent="0.3">
      <c r="A40" s="22"/>
      <c r="B40" s="22" t="s">
        <v>35</v>
      </c>
      <c r="C40" s="22"/>
      <c r="D40" s="22"/>
      <c r="E40" s="22"/>
      <c r="F40" s="22">
        <v>20000</v>
      </c>
    </row>
    <row r="41" spans="1:6" ht="16.5" thickBot="1" x14ac:dyDescent="0.3">
      <c r="A41" s="23"/>
      <c r="B41" s="24" t="s">
        <v>9</v>
      </c>
      <c r="C41" s="24"/>
      <c r="D41" s="24"/>
      <c r="E41" s="24"/>
      <c r="F41" s="25">
        <v>308459</v>
      </c>
    </row>
    <row r="42" spans="1:6" ht="16.5" thickBot="1" x14ac:dyDescent="0.3">
      <c r="A42" s="13"/>
      <c r="B42" s="13"/>
      <c r="C42" s="13"/>
      <c r="D42" s="13"/>
      <c r="E42" s="13"/>
      <c r="F42" s="13"/>
    </row>
    <row r="43" spans="1:6" ht="31.5" x14ac:dyDescent="0.25">
      <c r="A43" s="15">
        <v>1</v>
      </c>
      <c r="B43" s="16" t="s">
        <v>0</v>
      </c>
      <c r="C43" s="17">
        <f>F8</f>
        <v>20100</v>
      </c>
      <c r="D43" s="3"/>
      <c r="E43" s="3"/>
      <c r="F43" s="3"/>
    </row>
    <row r="44" spans="1:6" ht="15.75" x14ac:dyDescent="0.25">
      <c r="A44" s="18">
        <v>2</v>
      </c>
      <c r="B44" s="14" t="s">
        <v>47</v>
      </c>
      <c r="C44" s="19">
        <f>D21</f>
        <v>31930</v>
      </c>
      <c r="D44" s="3"/>
      <c r="E44" s="3"/>
      <c r="F44" s="3"/>
    </row>
    <row r="45" spans="1:6" ht="15.75" x14ac:dyDescent="0.25">
      <c r="A45" s="20">
        <v>3</v>
      </c>
      <c r="B45" s="14" t="s">
        <v>22</v>
      </c>
      <c r="C45" s="19">
        <f>E31</f>
        <v>151094</v>
      </c>
      <c r="D45" s="3"/>
      <c r="E45" s="3"/>
      <c r="F45" s="3"/>
    </row>
    <row r="46" spans="1:6" ht="15.75" x14ac:dyDescent="0.25">
      <c r="A46" s="20">
        <v>4</v>
      </c>
      <c r="B46" s="14" t="s">
        <v>48</v>
      </c>
      <c r="C46" s="19">
        <f>F41</f>
        <v>308459</v>
      </c>
      <c r="D46" s="3"/>
      <c r="E46" s="3"/>
      <c r="F46" s="3"/>
    </row>
    <row r="47" spans="1:6" ht="19.5" thickBot="1" x14ac:dyDescent="0.35">
      <c r="A47" s="26"/>
      <c r="B47" s="27" t="s">
        <v>49</v>
      </c>
      <c r="C47" s="28">
        <f>SUM(C43:C46)</f>
        <v>511583</v>
      </c>
      <c r="D47" s="3"/>
      <c r="E47" s="3"/>
      <c r="F47" s="3"/>
    </row>
  </sheetData>
  <mergeCells count="3">
    <mergeCell ref="A17:A18"/>
    <mergeCell ref="C17:C18"/>
    <mergeCell ref="D17:D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 12345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2021-01-09T17:19:40Z</dcterms:created>
  <dcterms:modified xsi:type="dcterms:W3CDTF">2021-01-13T14:39:14Z</dcterms:modified>
</cp:coreProperties>
</file>