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ND\DREVO\final\"/>
    </mc:Choice>
  </mc:AlternateContent>
  <bookViews>
    <workbookView xWindow="-105" yWindow="-105" windowWidth="23250" windowHeight="12570"/>
  </bookViews>
  <sheets>
    <sheet name="Смет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9" i="1"/>
  <c r="F10" i="1"/>
  <c r="F64" i="1"/>
  <c r="F63" i="1"/>
  <c r="F62" i="1"/>
  <c r="E42" i="1"/>
  <c r="F42" i="1" s="1"/>
  <c r="F61" i="1"/>
  <c r="F47" i="1"/>
  <c r="F48" i="1"/>
  <c r="F49" i="1"/>
  <c r="F50" i="1"/>
  <c r="F51" i="1"/>
  <c r="F52" i="1"/>
  <c r="F53" i="1"/>
  <c r="F54" i="1"/>
  <c r="F46" i="1"/>
  <c r="F68" i="1" s="1"/>
  <c r="F59" i="1"/>
  <c r="F60" i="1"/>
  <c r="F58" i="1"/>
  <c r="F57" i="1"/>
  <c r="F34" i="1"/>
  <c r="F36" i="1"/>
  <c r="F37" i="1"/>
  <c r="F38" i="1"/>
  <c r="F39" i="1"/>
  <c r="F43" i="1"/>
  <c r="F35" i="1"/>
  <c r="F22" i="1"/>
  <c r="F23" i="1"/>
  <c r="F24" i="1"/>
  <c r="F25" i="1"/>
  <c r="F26" i="1"/>
  <c r="F27" i="1"/>
  <c r="F28" i="1"/>
  <c r="F29" i="1"/>
  <c r="F30" i="1"/>
  <c r="F31" i="1"/>
  <c r="F21" i="1"/>
  <c r="F14" i="1"/>
  <c r="F15" i="1"/>
  <c r="F16" i="1"/>
  <c r="F17" i="1"/>
  <c r="F18" i="1"/>
  <c r="F13" i="1"/>
  <c r="F7" i="1"/>
  <c r="F8" i="1"/>
  <c r="F6" i="1"/>
</calcChain>
</file>

<file path=xl/sharedStrings.xml><?xml version="1.0" encoding="utf-8"?>
<sst xmlns="http://schemas.openxmlformats.org/spreadsheetml/2006/main" count="113" uniqueCount="75">
  <si>
    <t>Лист стальной 3мм</t>
  </si>
  <si>
    <t>Работы</t>
  </si>
  <si>
    <t>Сварочные работы</t>
  </si>
  <si>
    <t>Монтажные работы</t>
  </si>
  <si>
    <t>Погрузо-разгрузочные работы</t>
  </si>
  <si>
    <t>Демонтаж</t>
  </si>
  <si>
    <t>Лак под ржавчину</t>
  </si>
  <si>
    <t>Электрооборудование</t>
  </si>
  <si>
    <t>Картридж для фильтра</t>
  </si>
  <si>
    <t>Светодиодная лента водонепроницаемая</t>
  </si>
  <si>
    <t>Водонапорное оборудование</t>
  </si>
  <si>
    <t>м</t>
  </si>
  <si>
    <t>т</t>
  </si>
  <si>
    <t>Провод 2х1,5</t>
  </si>
  <si>
    <t>Провод 2х2,5</t>
  </si>
  <si>
    <t>Труба ПНД 32</t>
  </si>
  <si>
    <t>Заглушка 32</t>
  </si>
  <si>
    <t>Переходник ПНД 32х1"</t>
  </si>
  <si>
    <t>Фильтр грубой очистки 1"</t>
  </si>
  <si>
    <t>Фильтр тонкой очистки 1"</t>
  </si>
  <si>
    <t>Автомат 10А</t>
  </si>
  <si>
    <t>Электрощит</t>
  </si>
  <si>
    <t>Монтаж водонапорного и электрооборудования</t>
  </si>
  <si>
    <t>смена</t>
  </si>
  <si>
    <t>Транспорт</t>
  </si>
  <si>
    <t>Стретч-лента</t>
  </si>
  <si>
    <t>Посадочный материал</t>
  </si>
  <si>
    <t>Прочие материалы</t>
  </si>
  <si>
    <t>Перчатки рабочие</t>
  </si>
  <si>
    <t>Пленка полиэтиленовая</t>
  </si>
  <si>
    <t>кв.м.</t>
  </si>
  <si>
    <t>л</t>
  </si>
  <si>
    <t>Швеллер 12</t>
  </si>
  <si>
    <t>шт</t>
  </si>
  <si>
    <t>Пустырник сердечный</t>
  </si>
  <si>
    <t>Мята колосистая Церемония</t>
  </si>
  <si>
    <t>Тимьян Зоммертайм</t>
  </si>
  <si>
    <t>Мангольд алый</t>
  </si>
  <si>
    <t>пара</t>
  </si>
  <si>
    <t>Разъемы эл.</t>
  </si>
  <si>
    <t>Ед.изм.</t>
  </si>
  <si>
    <t>Кол-во</t>
  </si>
  <si>
    <t>Наименование</t>
  </si>
  <si>
    <t>Цена, руб.</t>
  </si>
  <si>
    <t>Сумма, руб.</t>
  </si>
  <si>
    <t>Насос SYNCRA POND 3,5 (SICCE)</t>
  </si>
  <si>
    <t>Труба ПНД 20</t>
  </si>
  <si>
    <t>Тройник ПНД 32х20</t>
  </si>
  <si>
    <t>Вентиль ПНД 20</t>
  </si>
  <si>
    <t>Муфта-врезка 20</t>
  </si>
  <si>
    <t>Лазерная резка металла</t>
  </si>
  <si>
    <t>м.п.</t>
  </si>
  <si>
    <t>Поддон усиленный</t>
  </si>
  <si>
    <t>Конструкционные материалы</t>
  </si>
  <si>
    <t>Электроды</t>
  </si>
  <si>
    <t>кг</t>
  </si>
  <si>
    <t>ВСЕГО</t>
  </si>
  <si>
    <t>№ п/п</t>
  </si>
  <si>
    <t>Доставка</t>
  </si>
  <si>
    <t>рейс</t>
  </si>
  <si>
    <t>Герметик силиконовый</t>
  </si>
  <si>
    <t>Смета проекта</t>
  </si>
  <si>
    <t>Диск для болгарки по металлу</t>
  </si>
  <si>
    <t>Керамзин фр.10-20</t>
  </si>
  <si>
    <t>мешок</t>
  </si>
  <si>
    <t>Грузовой автомобиль 5т</t>
  </si>
  <si>
    <t>Ревень тангутский пальчатый 150</t>
  </si>
  <si>
    <t>Аллиум гигантский 120</t>
  </si>
  <si>
    <t xml:space="preserve">Кровохлебка Мензиса </t>
  </si>
  <si>
    <t>Лак по дереву</t>
  </si>
  <si>
    <t>Брус деревянный строганый 50х50</t>
  </si>
  <si>
    <t>Саморезы по дереву</t>
  </si>
  <si>
    <t>Хомут</t>
  </si>
  <si>
    <t xml:space="preserve">Укроп гибридный </t>
  </si>
  <si>
    <t>Базилик зеленый гибридный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</si>
</sst>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/>
    <xf numFmtId="0" fontId="0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="130" zoomScaleNormal="130" workbookViewId="0"/>
  </sheetViews>
  <sheetFormatPr defaultRowHeight="15" x14ac:dyDescent="0.25"/>
  <cols>
    <col min="1" max="1" width="7.5703125" customWidth="1"/>
    <col min="2" max="2" width="49.85546875" customWidth="1"/>
    <col min="3" max="3" width="7.28515625" style="1" customWidth="1"/>
    <col min="4" max="4" width="8.85546875" style="1"/>
    <col min="5" max="5" width="12.42578125" customWidth="1"/>
    <col min="6" max="6" width="12.140625" customWidth="1"/>
  </cols>
  <sheetData>
    <row r="1" spans="1:6" x14ac:dyDescent="0.25">
      <c r="B1" s="20" t="s">
        <v>61</v>
      </c>
    </row>
    <row r="3" spans="1:6" s="1" customFormat="1" x14ac:dyDescent="0.25">
      <c r="A3" s="3" t="s">
        <v>57</v>
      </c>
      <c r="B3" s="3" t="s">
        <v>42</v>
      </c>
      <c r="C3" s="3" t="s">
        <v>40</v>
      </c>
      <c r="D3" s="3" t="s">
        <v>41</v>
      </c>
      <c r="E3" s="3" t="s">
        <v>43</v>
      </c>
      <c r="F3" s="3" t="s">
        <v>44</v>
      </c>
    </row>
    <row r="4" spans="1:6" s="1" customFormat="1" ht="15.75" thickBot="1" x14ac:dyDescent="0.3">
      <c r="A4" s="13">
        <v>1</v>
      </c>
      <c r="B4" s="13">
        <v>2</v>
      </c>
      <c r="C4" s="13">
        <v>3</v>
      </c>
      <c r="D4" s="13">
        <v>4</v>
      </c>
      <c r="E4" s="15">
        <v>5</v>
      </c>
      <c r="F4" s="15">
        <v>6</v>
      </c>
    </row>
    <row r="5" spans="1:6" ht="15.75" thickTop="1" x14ac:dyDescent="0.25">
      <c r="A5" s="7"/>
      <c r="B5" s="8" t="s">
        <v>53</v>
      </c>
      <c r="C5" s="9"/>
      <c r="D5" s="9"/>
      <c r="E5" s="10"/>
      <c r="F5" s="10"/>
    </row>
    <row r="6" spans="1:6" x14ac:dyDescent="0.25">
      <c r="A6" s="4">
        <v>1</v>
      </c>
      <c r="B6" s="4" t="s">
        <v>32</v>
      </c>
      <c r="C6" s="3" t="s">
        <v>11</v>
      </c>
      <c r="D6" s="3">
        <v>30</v>
      </c>
      <c r="E6" s="6">
        <v>900</v>
      </c>
      <c r="F6" s="6">
        <f>E6*D6</f>
        <v>27000</v>
      </c>
    </row>
    <row r="7" spans="1:6" x14ac:dyDescent="0.25">
      <c r="A7" s="4">
        <v>2</v>
      </c>
      <c r="B7" s="4" t="s">
        <v>0</v>
      </c>
      <c r="C7" s="3" t="s">
        <v>12</v>
      </c>
      <c r="D7" s="3">
        <v>2.15</v>
      </c>
      <c r="E7" s="6">
        <v>45000</v>
      </c>
      <c r="F7" s="6">
        <f t="shared" ref="F7:F10" si="0">E7*D7</f>
        <v>96750</v>
      </c>
    </row>
    <row r="8" spans="1:6" x14ac:dyDescent="0.25">
      <c r="A8" s="4">
        <v>3</v>
      </c>
      <c r="B8" s="4" t="s">
        <v>6</v>
      </c>
      <c r="C8" s="3" t="s">
        <v>31</v>
      </c>
      <c r="D8" s="3">
        <v>10</v>
      </c>
      <c r="E8" s="6">
        <v>450</v>
      </c>
      <c r="F8" s="6">
        <f t="shared" si="0"/>
        <v>4500</v>
      </c>
    </row>
    <row r="9" spans="1:6" x14ac:dyDescent="0.25">
      <c r="A9" s="4">
        <v>4</v>
      </c>
      <c r="B9" s="4" t="s">
        <v>70</v>
      </c>
      <c r="C9" s="3" t="s">
        <v>11</v>
      </c>
      <c r="D9" s="3">
        <v>30</v>
      </c>
      <c r="E9" s="6">
        <v>70</v>
      </c>
      <c r="F9" s="6">
        <f t="shared" si="0"/>
        <v>2100</v>
      </c>
    </row>
    <row r="10" spans="1:6" x14ac:dyDescent="0.25">
      <c r="A10" s="4">
        <v>5</v>
      </c>
      <c r="B10" s="4" t="s">
        <v>69</v>
      </c>
      <c r="C10" s="3" t="s">
        <v>31</v>
      </c>
      <c r="D10" s="3">
        <v>3</v>
      </c>
      <c r="E10" s="6">
        <v>200</v>
      </c>
      <c r="F10" s="6">
        <f t="shared" si="0"/>
        <v>600</v>
      </c>
    </row>
    <row r="11" spans="1:6" x14ac:dyDescent="0.25">
      <c r="A11" s="4"/>
      <c r="B11" s="4"/>
      <c r="C11" s="3"/>
      <c r="D11" s="3"/>
      <c r="E11" s="6"/>
      <c r="F11" s="6"/>
    </row>
    <row r="12" spans="1:6" x14ac:dyDescent="0.25">
      <c r="A12" s="4"/>
      <c r="B12" s="5" t="s">
        <v>7</v>
      </c>
      <c r="C12" s="3"/>
      <c r="D12" s="3"/>
      <c r="E12" s="6"/>
      <c r="F12" s="6"/>
    </row>
    <row r="13" spans="1:6" x14ac:dyDescent="0.25">
      <c r="A13" s="4">
        <v>6</v>
      </c>
      <c r="B13" s="4" t="s">
        <v>9</v>
      </c>
      <c r="C13" s="3" t="s">
        <v>11</v>
      </c>
      <c r="D13" s="3">
        <v>20</v>
      </c>
      <c r="E13" s="6">
        <v>250</v>
      </c>
      <c r="F13" s="6">
        <f t="shared" ref="F13:F18" si="1">E13*D13</f>
        <v>5000</v>
      </c>
    </row>
    <row r="14" spans="1:6" x14ac:dyDescent="0.25">
      <c r="A14" s="4">
        <v>7</v>
      </c>
      <c r="B14" s="4" t="s">
        <v>13</v>
      </c>
      <c r="C14" s="3" t="s">
        <v>11</v>
      </c>
      <c r="D14" s="3">
        <v>30</v>
      </c>
      <c r="E14" s="6">
        <v>65</v>
      </c>
      <c r="F14" s="6">
        <f t="shared" si="1"/>
        <v>1950</v>
      </c>
    </row>
    <row r="15" spans="1:6" x14ac:dyDescent="0.25">
      <c r="A15" s="4">
        <v>8</v>
      </c>
      <c r="B15" s="4" t="s">
        <v>14</v>
      </c>
      <c r="C15" s="3" t="s">
        <v>11</v>
      </c>
      <c r="D15" s="3">
        <v>10</v>
      </c>
      <c r="E15" s="6">
        <v>100</v>
      </c>
      <c r="F15" s="6">
        <f t="shared" si="1"/>
        <v>1000</v>
      </c>
    </row>
    <row r="16" spans="1:6" x14ac:dyDescent="0.25">
      <c r="A16" s="4">
        <v>9</v>
      </c>
      <c r="B16" s="4" t="s">
        <v>21</v>
      </c>
      <c r="C16" s="3" t="s">
        <v>33</v>
      </c>
      <c r="D16" s="3">
        <v>1</v>
      </c>
      <c r="E16" s="6">
        <v>600</v>
      </c>
      <c r="F16" s="6">
        <f t="shared" si="1"/>
        <v>600</v>
      </c>
    </row>
    <row r="17" spans="1:6" x14ac:dyDescent="0.25">
      <c r="A17" s="4">
        <v>10</v>
      </c>
      <c r="B17" s="4" t="s">
        <v>39</v>
      </c>
      <c r="C17" s="3" t="s">
        <v>33</v>
      </c>
      <c r="D17" s="3">
        <v>28</v>
      </c>
      <c r="E17" s="6">
        <v>30</v>
      </c>
      <c r="F17" s="6">
        <f t="shared" si="1"/>
        <v>840</v>
      </c>
    </row>
    <row r="18" spans="1:6" x14ac:dyDescent="0.25">
      <c r="A18" s="4">
        <v>11</v>
      </c>
      <c r="B18" s="4" t="s">
        <v>20</v>
      </c>
      <c r="C18" s="3" t="s">
        <v>33</v>
      </c>
      <c r="D18" s="3">
        <v>2</v>
      </c>
      <c r="E18" s="6">
        <v>350</v>
      </c>
      <c r="F18" s="6">
        <f t="shared" si="1"/>
        <v>700</v>
      </c>
    </row>
    <row r="19" spans="1:6" x14ac:dyDescent="0.25">
      <c r="A19" s="4"/>
      <c r="B19" s="4"/>
      <c r="C19" s="3"/>
      <c r="D19" s="3"/>
      <c r="E19" s="6"/>
      <c r="F19" s="6"/>
    </row>
    <row r="20" spans="1:6" x14ac:dyDescent="0.25">
      <c r="A20" s="4"/>
      <c r="B20" s="5" t="s">
        <v>10</v>
      </c>
      <c r="C20" s="3"/>
      <c r="D20" s="3"/>
      <c r="E20" s="6"/>
      <c r="F20" s="6"/>
    </row>
    <row r="21" spans="1:6" x14ac:dyDescent="0.25">
      <c r="A21" s="4">
        <v>12</v>
      </c>
      <c r="B21" s="4" t="s">
        <v>45</v>
      </c>
      <c r="C21" s="3" t="s">
        <v>33</v>
      </c>
      <c r="D21" s="3">
        <v>1</v>
      </c>
      <c r="E21" s="6">
        <v>15400</v>
      </c>
      <c r="F21" s="6">
        <f t="shared" ref="F21:F31" si="2">E21*D21</f>
        <v>15400</v>
      </c>
    </row>
    <row r="22" spans="1:6" x14ac:dyDescent="0.25">
      <c r="A22" s="4">
        <v>13</v>
      </c>
      <c r="B22" s="4" t="s">
        <v>18</v>
      </c>
      <c r="C22" s="3" t="s">
        <v>33</v>
      </c>
      <c r="D22" s="3">
        <v>1</v>
      </c>
      <c r="E22" s="6">
        <v>500</v>
      </c>
      <c r="F22" s="6">
        <f t="shared" si="2"/>
        <v>500</v>
      </c>
    </row>
    <row r="23" spans="1:6" x14ac:dyDescent="0.25">
      <c r="A23" s="4">
        <v>14</v>
      </c>
      <c r="B23" s="4" t="s">
        <v>19</v>
      </c>
      <c r="C23" s="3" t="s">
        <v>33</v>
      </c>
      <c r="D23" s="3">
        <v>1</v>
      </c>
      <c r="E23" s="6">
        <v>1400</v>
      </c>
      <c r="F23" s="6">
        <f t="shared" si="2"/>
        <v>1400</v>
      </c>
    </row>
    <row r="24" spans="1:6" x14ac:dyDescent="0.25">
      <c r="A24" s="4">
        <v>15</v>
      </c>
      <c r="B24" s="4" t="s">
        <v>8</v>
      </c>
      <c r="C24" s="3" t="s">
        <v>33</v>
      </c>
      <c r="D24" s="3">
        <v>1</v>
      </c>
      <c r="E24" s="6">
        <v>100</v>
      </c>
      <c r="F24" s="6">
        <f t="shared" si="2"/>
        <v>100</v>
      </c>
    </row>
    <row r="25" spans="1:6" x14ac:dyDescent="0.25">
      <c r="A25" s="4">
        <v>16</v>
      </c>
      <c r="B25" s="4" t="s">
        <v>46</v>
      </c>
      <c r="C25" s="3" t="s">
        <v>11</v>
      </c>
      <c r="D25" s="3">
        <v>30</v>
      </c>
      <c r="E25" s="6">
        <v>25</v>
      </c>
      <c r="F25" s="6">
        <f t="shared" si="2"/>
        <v>750</v>
      </c>
    </row>
    <row r="26" spans="1:6" x14ac:dyDescent="0.25">
      <c r="A26" s="4">
        <v>17</v>
      </c>
      <c r="B26" s="4" t="s">
        <v>15</v>
      </c>
      <c r="C26" s="3" t="s">
        <v>11</v>
      </c>
      <c r="D26" s="3">
        <v>3</v>
      </c>
      <c r="E26" s="6">
        <v>50</v>
      </c>
      <c r="F26" s="6">
        <f t="shared" si="2"/>
        <v>150</v>
      </c>
    </row>
    <row r="27" spans="1:6" x14ac:dyDescent="0.25">
      <c r="A27" s="4">
        <v>18</v>
      </c>
      <c r="B27" s="4" t="s">
        <v>16</v>
      </c>
      <c r="C27" s="3" t="s">
        <v>33</v>
      </c>
      <c r="D27" s="3">
        <v>1</v>
      </c>
      <c r="E27" s="6">
        <v>50</v>
      </c>
      <c r="F27" s="6">
        <f t="shared" si="2"/>
        <v>50</v>
      </c>
    </row>
    <row r="28" spans="1:6" x14ac:dyDescent="0.25">
      <c r="A28" s="4">
        <v>19</v>
      </c>
      <c r="B28" s="4" t="s">
        <v>47</v>
      </c>
      <c r="C28" s="3" t="s">
        <v>33</v>
      </c>
      <c r="D28" s="3">
        <v>10</v>
      </c>
      <c r="E28" s="6">
        <v>130</v>
      </c>
      <c r="F28" s="6">
        <f t="shared" si="2"/>
        <v>1300</v>
      </c>
    </row>
    <row r="29" spans="1:6" x14ac:dyDescent="0.25">
      <c r="A29" s="4">
        <v>20</v>
      </c>
      <c r="B29" s="4" t="s">
        <v>17</v>
      </c>
      <c r="C29" s="3" t="s">
        <v>33</v>
      </c>
      <c r="D29" s="3">
        <v>6</v>
      </c>
      <c r="E29" s="6">
        <v>50</v>
      </c>
      <c r="F29" s="6">
        <f t="shared" si="2"/>
        <v>300</v>
      </c>
    </row>
    <row r="30" spans="1:6" x14ac:dyDescent="0.25">
      <c r="A30" s="4">
        <v>21</v>
      </c>
      <c r="B30" s="4" t="s">
        <v>49</v>
      </c>
      <c r="C30" s="3" t="s">
        <v>33</v>
      </c>
      <c r="D30" s="3">
        <v>10</v>
      </c>
      <c r="E30" s="6">
        <v>300</v>
      </c>
      <c r="F30" s="6">
        <f t="shared" si="2"/>
        <v>3000</v>
      </c>
    </row>
    <row r="31" spans="1:6" x14ac:dyDescent="0.25">
      <c r="A31" s="4">
        <v>22</v>
      </c>
      <c r="B31" s="4" t="s">
        <v>48</v>
      </c>
      <c r="C31" s="3" t="s">
        <v>33</v>
      </c>
      <c r="D31" s="3">
        <v>10</v>
      </c>
      <c r="E31" s="6">
        <v>180</v>
      </c>
      <c r="F31" s="6">
        <f t="shared" si="2"/>
        <v>1800</v>
      </c>
    </row>
    <row r="32" spans="1:6" x14ac:dyDescent="0.25">
      <c r="A32" s="4"/>
      <c r="B32" s="4"/>
      <c r="C32" s="3"/>
      <c r="D32" s="3"/>
      <c r="E32" s="6"/>
      <c r="F32" s="6"/>
    </row>
    <row r="33" spans="1:6" x14ac:dyDescent="0.25">
      <c r="A33" s="4"/>
      <c r="B33" s="5" t="s">
        <v>1</v>
      </c>
      <c r="C33" s="3"/>
      <c r="D33" s="3"/>
      <c r="E33" s="6"/>
      <c r="F33" s="6"/>
    </row>
    <row r="34" spans="1:6" x14ac:dyDescent="0.25">
      <c r="A34" s="4">
        <v>23</v>
      </c>
      <c r="B34" s="4" t="s">
        <v>50</v>
      </c>
      <c r="C34" s="3" t="s">
        <v>51</v>
      </c>
      <c r="D34" s="3">
        <v>180</v>
      </c>
      <c r="E34" s="6">
        <v>70</v>
      </c>
      <c r="F34" s="6">
        <f t="shared" ref="F34:F43" si="3">E34*D34</f>
        <v>12600</v>
      </c>
    </row>
    <row r="35" spans="1:6" x14ac:dyDescent="0.25">
      <c r="A35" s="4">
        <v>24</v>
      </c>
      <c r="B35" s="4" t="s">
        <v>2</v>
      </c>
      <c r="C35" s="3" t="s">
        <v>23</v>
      </c>
      <c r="D35" s="3">
        <v>1</v>
      </c>
      <c r="E35" s="6">
        <v>20000</v>
      </c>
      <c r="F35" s="6">
        <f t="shared" si="3"/>
        <v>20000</v>
      </c>
    </row>
    <row r="36" spans="1:6" x14ac:dyDescent="0.25">
      <c r="A36" s="4">
        <v>25</v>
      </c>
      <c r="B36" s="4" t="s">
        <v>3</v>
      </c>
      <c r="C36" s="3" t="s">
        <v>23</v>
      </c>
      <c r="D36" s="3">
        <v>1</v>
      </c>
      <c r="E36" s="6">
        <v>5000</v>
      </c>
      <c r="F36" s="6">
        <f t="shared" si="3"/>
        <v>5000</v>
      </c>
    </row>
    <row r="37" spans="1:6" x14ac:dyDescent="0.25">
      <c r="A37" s="4">
        <v>26</v>
      </c>
      <c r="B37" s="4" t="s">
        <v>4</v>
      </c>
      <c r="C37" s="3" t="s">
        <v>23</v>
      </c>
      <c r="D37" s="3">
        <v>2</v>
      </c>
      <c r="E37" s="6">
        <v>5000</v>
      </c>
      <c r="F37" s="6">
        <f t="shared" si="3"/>
        <v>10000</v>
      </c>
    </row>
    <row r="38" spans="1:6" x14ac:dyDescent="0.25">
      <c r="A38" s="4">
        <v>27</v>
      </c>
      <c r="B38" s="4" t="s">
        <v>5</v>
      </c>
      <c r="C38" s="3" t="s">
        <v>23</v>
      </c>
      <c r="D38" s="3">
        <v>1</v>
      </c>
      <c r="E38" s="6">
        <v>5000</v>
      </c>
      <c r="F38" s="6">
        <f t="shared" si="3"/>
        <v>5000</v>
      </c>
    </row>
    <row r="39" spans="1:6" x14ac:dyDescent="0.25">
      <c r="A39" s="4">
        <v>28</v>
      </c>
      <c r="B39" s="4" t="s">
        <v>22</v>
      </c>
      <c r="C39" s="3" t="s">
        <v>23</v>
      </c>
      <c r="D39" s="3">
        <v>1</v>
      </c>
      <c r="E39" s="6">
        <v>8000</v>
      </c>
      <c r="F39" s="6">
        <f t="shared" si="3"/>
        <v>8000</v>
      </c>
    </row>
    <row r="40" spans="1:6" x14ac:dyDescent="0.25">
      <c r="A40" s="4"/>
      <c r="B40" s="4"/>
      <c r="C40" s="3"/>
      <c r="D40" s="3"/>
      <c r="E40" s="6"/>
      <c r="F40" s="6"/>
    </row>
    <row r="41" spans="1:6" x14ac:dyDescent="0.25">
      <c r="A41" s="4"/>
      <c r="B41" s="5" t="s">
        <v>24</v>
      </c>
      <c r="C41" s="3"/>
      <c r="D41" s="3"/>
      <c r="E41" s="6"/>
      <c r="F41" s="6"/>
    </row>
    <row r="42" spans="1:6" x14ac:dyDescent="0.25">
      <c r="A42" s="4">
        <v>29</v>
      </c>
      <c r="B42" s="19" t="s">
        <v>58</v>
      </c>
      <c r="C42" s="3" t="s">
        <v>59</v>
      </c>
      <c r="D42" s="3">
        <v>1</v>
      </c>
      <c r="E42" s="6">
        <f>4000*6</f>
        <v>24000</v>
      </c>
      <c r="F42" s="6">
        <f t="shared" si="3"/>
        <v>24000</v>
      </c>
    </row>
    <row r="43" spans="1:6" x14ac:dyDescent="0.25">
      <c r="A43" s="4">
        <v>30</v>
      </c>
      <c r="B43" s="4" t="s">
        <v>65</v>
      </c>
      <c r="C43" s="3" t="s">
        <v>23</v>
      </c>
      <c r="D43" s="3">
        <v>3</v>
      </c>
      <c r="E43" s="6">
        <v>6000</v>
      </c>
      <c r="F43" s="6">
        <f t="shared" si="3"/>
        <v>18000</v>
      </c>
    </row>
    <row r="44" spans="1:6" x14ac:dyDescent="0.25">
      <c r="A44" s="4"/>
      <c r="B44" s="4"/>
      <c r="C44" s="3"/>
      <c r="D44" s="3"/>
      <c r="E44" s="6"/>
      <c r="F44" s="6"/>
    </row>
    <row r="45" spans="1:6" x14ac:dyDescent="0.25">
      <c r="A45" s="4"/>
      <c r="B45" s="5" t="s">
        <v>26</v>
      </c>
      <c r="C45" s="3"/>
      <c r="D45" s="3"/>
      <c r="E45" s="6"/>
      <c r="F45" s="6"/>
    </row>
    <row r="46" spans="1:6" x14ac:dyDescent="0.25">
      <c r="A46" s="4">
        <v>31</v>
      </c>
      <c r="B46" s="4" t="s">
        <v>66</v>
      </c>
      <c r="C46" s="3" t="s">
        <v>33</v>
      </c>
      <c r="D46" s="3">
        <v>5</v>
      </c>
      <c r="E46" s="6">
        <v>4500</v>
      </c>
      <c r="F46" s="6">
        <f t="shared" ref="F46:F54" si="4">E46*D46</f>
        <v>22500</v>
      </c>
    </row>
    <row r="47" spans="1:6" x14ac:dyDescent="0.25">
      <c r="A47" s="4">
        <v>32</v>
      </c>
      <c r="B47" s="4" t="s">
        <v>67</v>
      </c>
      <c r="C47" s="3" t="s">
        <v>33</v>
      </c>
      <c r="D47" s="3">
        <v>15</v>
      </c>
      <c r="E47" s="6">
        <v>1800</v>
      </c>
      <c r="F47" s="6">
        <f t="shared" si="4"/>
        <v>27000</v>
      </c>
    </row>
    <row r="48" spans="1:6" x14ac:dyDescent="0.25">
      <c r="A48" s="4">
        <v>33</v>
      </c>
      <c r="B48" s="4" t="s">
        <v>68</v>
      </c>
      <c r="C48" s="3" t="s">
        <v>33</v>
      </c>
      <c r="D48" s="3">
        <v>20</v>
      </c>
      <c r="E48" s="6">
        <v>550</v>
      </c>
      <c r="F48" s="6">
        <f t="shared" si="4"/>
        <v>11000</v>
      </c>
    </row>
    <row r="49" spans="1:6" x14ac:dyDescent="0.25">
      <c r="A49" s="4">
        <v>34</v>
      </c>
      <c r="B49" s="4" t="s">
        <v>34</v>
      </c>
      <c r="C49" s="3" t="s">
        <v>33</v>
      </c>
      <c r="D49" s="3">
        <v>40</v>
      </c>
      <c r="E49" s="6">
        <v>300</v>
      </c>
      <c r="F49" s="6">
        <f t="shared" si="4"/>
        <v>12000</v>
      </c>
    </row>
    <row r="50" spans="1:6" x14ac:dyDescent="0.25">
      <c r="A50" s="4">
        <v>35</v>
      </c>
      <c r="B50" s="4" t="s">
        <v>35</v>
      </c>
      <c r="C50" s="3" t="s">
        <v>33</v>
      </c>
      <c r="D50" s="3">
        <v>40</v>
      </c>
      <c r="E50" s="6">
        <v>400</v>
      </c>
      <c r="F50" s="6">
        <f t="shared" si="4"/>
        <v>16000</v>
      </c>
    </row>
    <row r="51" spans="1:6" x14ac:dyDescent="0.25">
      <c r="A51" s="4">
        <v>36</v>
      </c>
      <c r="B51" s="4" t="s">
        <v>36</v>
      </c>
      <c r="C51" s="3" t="s">
        <v>33</v>
      </c>
      <c r="D51" s="3">
        <v>30</v>
      </c>
      <c r="E51" s="6">
        <v>300</v>
      </c>
      <c r="F51" s="6">
        <f t="shared" si="4"/>
        <v>9000</v>
      </c>
    </row>
    <row r="52" spans="1:6" x14ac:dyDescent="0.25">
      <c r="A52" s="4">
        <v>37</v>
      </c>
      <c r="B52" s="4" t="s">
        <v>74</v>
      </c>
      <c r="C52" s="3" t="s">
        <v>33</v>
      </c>
      <c r="D52" s="3">
        <v>25</v>
      </c>
      <c r="E52" s="6">
        <v>150</v>
      </c>
      <c r="F52" s="6">
        <f t="shared" si="4"/>
        <v>3750</v>
      </c>
    </row>
    <row r="53" spans="1:6" x14ac:dyDescent="0.25">
      <c r="A53" s="4">
        <v>38</v>
      </c>
      <c r="B53" s="4" t="s">
        <v>37</v>
      </c>
      <c r="C53" s="3" t="s">
        <v>33</v>
      </c>
      <c r="D53" s="3">
        <v>40</v>
      </c>
      <c r="E53" s="6">
        <v>120</v>
      </c>
      <c r="F53" s="6">
        <f t="shared" si="4"/>
        <v>4800</v>
      </c>
    </row>
    <row r="54" spans="1:6" x14ac:dyDescent="0.25">
      <c r="A54" s="4">
        <v>39</v>
      </c>
      <c r="B54" s="4" t="s">
        <v>73</v>
      </c>
      <c r="C54" s="3" t="s">
        <v>33</v>
      </c>
      <c r="D54" s="3">
        <v>40</v>
      </c>
      <c r="E54" s="6">
        <v>100</v>
      </c>
      <c r="F54" s="6">
        <f t="shared" si="4"/>
        <v>4000</v>
      </c>
    </row>
    <row r="55" spans="1:6" x14ac:dyDescent="0.25">
      <c r="A55" s="4"/>
      <c r="B55" s="4"/>
      <c r="C55" s="3"/>
      <c r="D55" s="3"/>
      <c r="E55" s="6"/>
      <c r="F55" s="6"/>
    </row>
    <row r="56" spans="1:6" x14ac:dyDescent="0.25">
      <c r="A56" s="4"/>
      <c r="B56" s="5" t="s">
        <v>27</v>
      </c>
      <c r="C56" s="3"/>
      <c r="D56" s="3"/>
      <c r="E56" s="6"/>
      <c r="F56" s="6"/>
    </row>
    <row r="57" spans="1:6" x14ac:dyDescent="0.25">
      <c r="A57" s="4">
        <v>40</v>
      </c>
      <c r="B57" s="4" t="s">
        <v>28</v>
      </c>
      <c r="C57" s="3" t="s">
        <v>38</v>
      </c>
      <c r="D57" s="3">
        <v>10</v>
      </c>
      <c r="E57" s="6">
        <v>20</v>
      </c>
      <c r="F57" s="6">
        <f t="shared" ref="F57:F66" si="5">E57*D57</f>
        <v>200</v>
      </c>
    </row>
    <row r="58" spans="1:6" x14ac:dyDescent="0.25">
      <c r="A58" s="4">
        <v>41</v>
      </c>
      <c r="B58" s="4" t="s">
        <v>29</v>
      </c>
      <c r="C58" s="3" t="s">
        <v>30</v>
      </c>
      <c r="D58" s="3">
        <v>150</v>
      </c>
      <c r="E58" s="6">
        <v>10</v>
      </c>
      <c r="F58" s="6">
        <f t="shared" si="5"/>
        <v>1500</v>
      </c>
    </row>
    <row r="59" spans="1:6" x14ac:dyDescent="0.25">
      <c r="A59" s="4">
        <v>42</v>
      </c>
      <c r="B59" s="4" t="s">
        <v>25</v>
      </c>
      <c r="C59" s="3" t="s">
        <v>33</v>
      </c>
      <c r="D59" s="3">
        <v>1</v>
      </c>
      <c r="E59" s="6">
        <v>1000</v>
      </c>
      <c r="F59" s="6">
        <f t="shared" si="5"/>
        <v>1000</v>
      </c>
    </row>
    <row r="60" spans="1:6" x14ac:dyDescent="0.25">
      <c r="A60" s="4">
        <v>43</v>
      </c>
      <c r="B60" s="4" t="s">
        <v>52</v>
      </c>
      <c r="C60" s="3" t="s">
        <v>33</v>
      </c>
      <c r="D60" s="3">
        <v>8</v>
      </c>
      <c r="E60" s="6">
        <v>450</v>
      </c>
      <c r="F60" s="6">
        <f t="shared" si="5"/>
        <v>3600</v>
      </c>
    </row>
    <row r="61" spans="1:6" x14ac:dyDescent="0.25">
      <c r="A61" s="4">
        <v>44</v>
      </c>
      <c r="B61" s="4" t="s">
        <v>54</v>
      </c>
      <c r="C61" s="3" t="s">
        <v>55</v>
      </c>
      <c r="D61" s="3">
        <v>5</v>
      </c>
      <c r="E61" s="6">
        <v>360</v>
      </c>
      <c r="F61" s="6">
        <f t="shared" si="5"/>
        <v>1800</v>
      </c>
    </row>
    <row r="62" spans="1:6" x14ac:dyDescent="0.25">
      <c r="A62" s="4">
        <v>45</v>
      </c>
      <c r="B62" s="16" t="s">
        <v>60</v>
      </c>
      <c r="C62" s="17" t="s">
        <v>33</v>
      </c>
      <c r="D62" s="17">
        <v>1</v>
      </c>
      <c r="E62" s="18">
        <v>120</v>
      </c>
      <c r="F62" s="18">
        <f t="shared" si="5"/>
        <v>120</v>
      </c>
    </row>
    <row r="63" spans="1:6" x14ac:dyDescent="0.25">
      <c r="A63" s="4">
        <v>46</v>
      </c>
      <c r="B63" s="16" t="s">
        <v>62</v>
      </c>
      <c r="C63" s="17" t="s">
        <v>33</v>
      </c>
      <c r="D63" s="17">
        <v>2</v>
      </c>
      <c r="E63" s="18">
        <v>150</v>
      </c>
      <c r="F63" s="18">
        <f t="shared" si="5"/>
        <v>300</v>
      </c>
    </row>
    <row r="64" spans="1:6" x14ac:dyDescent="0.25">
      <c r="A64" s="4">
        <v>47</v>
      </c>
      <c r="B64" s="16" t="s">
        <v>63</v>
      </c>
      <c r="C64" s="17" t="s">
        <v>64</v>
      </c>
      <c r="D64" s="17">
        <v>80</v>
      </c>
      <c r="E64" s="18">
        <v>150</v>
      </c>
      <c r="F64" s="18">
        <f t="shared" si="5"/>
        <v>12000</v>
      </c>
    </row>
    <row r="65" spans="1:6" x14ac:dyDescent="0.25">
      <c r="A65" s="4">
        <v>48</v>
      </c>
      <c r="B65" s="16" t="s">
        <v>71</v>
      </c>
      <c r="C65" s="17" t="s">
        <v>55</v>
      </c>
      <c r="D65" s="17">
        <v>200</v>
      </c>
      <c r="E65" s="18">
        <v>30</v>
      </c>
      <c r="F65" s="18">
        <f t="shared" si="5"/>
        <v>6000</v>
      </c>
    </row>
    <row r="66" spans="1:6" x14ac:dyDescent="0.25">
      <c r="A66" s="16">
        <v>49</v>
      </c>
      <c r="B66" s="16" t="s">
        <v>72</v>
      </c>
      <c r="C66" s="17" t="s">
        <v>33</v>
      </c>
      <c r="D66" s="17">
        <v>50</v>
      </c>
      <c r="E66" s="18">
        <v>25</v>
      </c>
      <c r="F66" s="18">
        <f t="shared" si="5"/>
        <v>1250</v>
      </c>
    </row>
    <row r="67" spans="1:6" ht="15.75" thickBot="1" x14ac:dyDescent="0.3">
      <c r="A67" s="12"/>
      <c r="B67" s="12"/>
      <c r="C67" s="13"/>
      <c r="D67" s="13"/>
      <c r="E67" s="14"/>
      <c r="F67" s="14"/>
    </row>
    <row r="68" spans="1:6" ht="15.75" thickTop="1" x14ac:dyDescent="0.25">
      <c r="A68" s="7"/>
      <c r="B68" s="8" t="s">
        <v>56</v>
      </c>
      <c r="C68" s="9"/>
      <c r="D68" s="9"/>
      <c r="E68" s="10"/>
      <c r="F68" s="11">
        <f>SUM(F6:F66)</f>
        <v>406210</v>
      </c>
    </row>
    <row r="69" spans="1:6" x14ac:dyDescent="0.25">
      <c r="E69" s="2"/>
      <c r="F69" s="2"/>
    </row>
    <row r="70" spans="1:6" x14ac:dyDescent="0.25">
      <c r="E70" s="2"/>
      <c r="F70" s="2"/>
    </row>
    <row r="71" spans="1:6" x14ac:dyDescent="0.25">
      <c r="E71" s="2"/>
      <c r="F71" s="2"/>
    </row>
    <row r="72" spans="1:6" x14ac:dyDescent="0.25">
      <c r="E72" s="2"/>
      <c r="F72" s="2"/>
    </row>
    <row r="73" spans="1:6" x14ac:dyDescent="0.25">
      <c r="E73" s="2"/>
      <c r="F73" s="2"/>
    </row>
    <row r="74" spans="1:6" x14ac:dyDescent="0.25">
      <c r="E74" s="2"/>
      <c r="F74" s="2"/>
    </row>
    <row r="75" spans="1:6" x14ac:dyDescent="0.25">
      <c r="E75" s="2"/>
      <c r="F75" s="2"/>
    </row>
    <row r="76" spans="1:6" x14ac:dyDescent="0.25">
      <c r="E76" s="2"/>
      <c r="F76" s="2"/>
    </row>
    <row r="77" spans="1:6" x14ac:dyDescent="0.25">
      <c r="E77" s="2"/>
      <c r="F77" s="2"/>
    </row>
    <row r="78" spans="1:6" x14ac:dyDescent="0.25">
      <c r="E78" s="2"/>
      <c r="F78" s="2"/>
    </row>
    <row r="79" spans="1:6" x14ac:dyDescent="0.25">
      <c r="E79" s="2"/>
      <c r="F79" s="2"/>
    </row>
    <row r="80" spans="1:6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 SPB</dc:creator>
  <cp:lastModifiedBy>SSH SPB</cp:lastModifiedBy>
  <dcterms:created xsi:type="dcterms:W3CDTF">2021-02-21T16:35:13Z</dcterms:created>
  <dcterms:modified xsi:type="dcterms:W3CDTF">2021-02-25T09:55:03Z</dcterms:modified>
</cp:coreProperties>
</file>