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ЛУ-16\конкурсный проект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/>
  <c r="F20" i="1"/>
  <c r="F23" i="1"/>
  <c r="F17" i="1"/>
  <c r="F13" i="1"/>
  <c r="F14" i="1"/>
  <c r="F12" i="1"/>
  <c r="F4" i="1"/>
  <c r="F5" i="1"/>
  <c r="F6" i="1"/>
  <c r="F7" i="1"/>
  <c r="F8" i="1"/>
  <c r="F9" i="1"/>
  <c r="F21" i="1" l="1"/>
  <c r="F15" i="1"/>
  <c r="F3" i="1"/>
  <c r="F10" i="1" s="1"/>
  <c r="F27" i="1" l="1"/>
</calcChain>
</file>

<file path=xl/sharedStrings.xml><?xml version="1.0" encoding="utf-8"?>
<sst xmlns="http://schemas.openxmlformats.org/spreadsheetml/2006/main" count="53" uniqueCount="40">
  <si>
    <t>№</t>
  </si>
  <si>
    <t>Наименование</t>
  </si>
  <si>
    <t>Ед.изм</t>
  </si>
  <si>
    <t>Количество</t>
  </si>
  <si>
    <t>Цена</t>
  </si>
  <si>
    <t>Стоимость</t>
  </si>
  <si>
    <t>Примечание</t>
  </si>
  <si>
    <t>Элементы озеленения</t>
  </si>
  <si>
    <t>шт</t>
  </si>
  <si>
    <t>Покрытия</t>
  </si>
  <si>
    <t>м3</t>
  </si>
  <si>
    <t>Конструкции</t>
  </si>
  <si>
    <t>Элементы освещения</t>
  </si>
  <si>
    <t>Ива цельнолистная Hakuro-Nishiki</t>
  </si>
  <si>
    <t xml:space="preserve">Ива пурпурная гибридная </t>
  </si>
  <si>
    <t>Кизильник блестящий секция</t>
  </si>
  <si>
    <t xml:space="preserve">Гортензия черешковая </t>
  </si>
  <si>
    <t>Ситник Мечелистный</t>
  </si>
  <si>
    <t>C5</t>
  </si>
  <si>
    <t>Дерево на штамбе H=2 м, D=1 м</t>
  </si>
  <si>
    <t>С5</t>
  </si>
  <si>
    <t>C3-C5</t>
  </si>
  <si>
    <t>Гортензия древовидная Annabelle</t>
  </si>
  <si>
    <t>Отсыпка гравийная мелкой фракции, цвет Серый</t>
  </si>
  <si>
    <t>Нимфея Marliacea Carnea</t>
  </si>
  <si>
    <t>Геотекстиль</t>
  </si>
  <si>
    <t>Мульча</t>
  </si>
  <si>
    <t>рулон</t>
  </si>
  <si>
    <t>Конструкция деревянного основания (подиум)</t>
  </si>
  <si>
    <t>Водоем искуственный</t>
  </si>
  <si>
    <t>Скамья деревянная серого цвета</t>
  </si>
  <si>
    <t>Световая гирлянда на батарее 3м</t>
  </si>
  <si>
    <t>Работы</t>
  </si>
  <si>
    <t>Монтаж/доставка (+20%)</t>
  </si>
  <si>
    <t>Итого</t>
  </si>
  <si>
    <t>Для подсветки растений</t>
  </si>
  <si>
    <t>Доска 25х150х6000 20шт + монтажный комплект</t>
  </si>
  <si>
    <t>Зеркало напольное поворотное в раме</t>
  </si>
  <si>
    <t>Отсыпка толщиной 0.1 м</t>
  </si>
  <si>
    <t>Секция L=0,4-0,5, H=80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</si>
</sst>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,##0\ &quot;₽&quot;"/>
  </numFmts>
  <fonts count="4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/>
  </cellStyleXfs>
  <cellXfs count="27">
    <xf numFmtId="0" fontId="0" fillId="0" borderId="0" xfId="0"/>
    <xf numFmtId="0" fontId="3" fillId="0" borderId="1" xfId="2" applyBorder="1" applyAlignment="1">
      <alignment horizontal="center"/>
    </xf>
    <xf numFmtId="0" fontId="3" fillId="0" borderId="1" xfId="2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1" fillId="2" borderId="1" xfId="1" applyBorder="1" applyAlignment="1">
      <alignment horizontal="center"/>
    </xf>
    <xf numFmtId="0" fontId="2" fillId="0" borderId="1" xfId="2" applyFont="1" applyBorder="1" applyAlignment="1">
      <alignment horizontal="right"/>
    </xf>
    <xf numFmtId="168" fontId="3" fillId="0" borderId="1" xfId="2" applyNumberForma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68" fontId="0" fillId="0" borderId="0" xfId="0" applyNumberFormat="1"/>
    <xf numFmtId="168" fontId="0" fillId="0" borderId="1" xfId="0" applyNumberFormat="1" applyBorder="1"/>
    <xf numFmtId="168" fontId="3" fillId="0" borderId="1" xfId="2" applyNumberFormat="1" applyBorder="1"/>
    <xf numFmtId="168" fontId="2" fillId="0" borderId="1" xfId="2" applyNumberFormat="1" applyFont="1" applyBorder="1"/>
    <xf numFmtId="168" fontId="2" fillId="0" borderId="1" xfId="0" applyNumberFormat="1" applyFont="1" applyBorder="1"/>
    <xf numFmtId="0" fontId="3" fillId="0" borderId="2" xfId="2" applyBorder="1" applyAlignment="1">
      <alignment horizontal="center"/>
    </xf>
    <xf numFmtId="0" fontId="3" fillId="0" borderId="3" xfId="2" applyBorder="1" applyAlignment="1">
      <alignment horizontal="center"/>
    </xf>
    <xf numFmtId="0" fontId="3" fillId="0" borderId="4" xfId="2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168" fontId="2" fillId="0" borderId="1" xfId="2" applyNumberFormat="1" applyFont="1" applyBorder="1" applyAlignment="1">
      <alignment horizontal="center"/>
    </xf>
    <xf numFmtId="0" fontId="3" fillId="0" borderId="1" xfId="2" applyBorder="1" applyAlignment="1">
      <alignment horizontal="left" wrapText="1"/>
    </xf>
    <xf numFmtId="0" fontId="3" fillId="0" borderId="1" xfId="2" applyBorder="1" applyAlignment="1">
      <alignment wrapText="1"/>
    </xf>
    <xf numFmtId="0" fontId="0" fillId="0" borderId="0" xfId="0" applyAlignment="1">
      <alignment horizontal="center"/>
    </xf>
    <xf numFmtId="0" fontId="3" fillId="0" borderId="2" xfId="2" applyBorder="1" applyAlignment="1">
      <alignment horizontal="left"/>
    </xf>
    <xf numFmtId="0" fontId="3" fillId="0" borderId="3" xfId="2" applyBorder="1" applyAlignment="1">
      <alignment horizontal="left"/>
    </xf>
    <xf numFmtId="0" fontId="3" fillId="0" borderId="4" xfId="2" applyBorder="1" applyAlignment="1">
      <alignment horizontal="left"/>
    </xf>
  </cellXfs>
  <cellStyles count="3">
    <cellStyle name="Обычный" xfId="0" builtinId="0"/>
    <cellStyle name="Обычный 2" xfId="2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G7" sqref="G7"/>
    </sheetView>
  </sheetViews>
  <sheetFormatPr defaultRowHeight="14.4" x14ac:dyDescent="0.3"/>
  <cols>
    <col min="1" max="1" width="8.88671875" style="23"/>
    <col min="2" max="2" width="26.44140625" customWidth="1"/>
    <col min="4" max="4" width="13.33203125" customWidth="1"/>
    <col min="5" max="5" width="13.21875" style="9" customWidth="1"/>
    <col min="6" max="6" width="12.5546875" style="9" customWidth="1"/>
    <col min="7" max="7" width="35.21875" customWidth="1"/>
  </cols>
  <sheetData>
    <row r="1" spans="1:7" x14ac:dyDescent="0.3">
      <c r="A1" s="1" t="s">
        <v>0</v>
      </c>
      <c r="B1" s="1" t="s">
        <v>1</v>
      </c>
      <c r="C1" s="1" t="s">
        <v>2</v>
      </c>
      <c r="D1" s="1" t="s">
        <v>3</v>
      </c>
      <c r="E1" s="7" t="s">
        <v>4</v>
      </c>
      <c r="F1" s="7" t="s">
        <v>5</v>
      </c>
      <c r="G1" s="1" t="s">
        <v>6</v>
      </c>
    </row>
    <row r="2" spans="1:7" x14ac:dyDescent="0.3">
      <c r="A2" s="5" t="s">
        <v>7</v>
      </c>
      <c r="B2" s="5"/>
      <c r="C2" s="5"/>
      <c r="D2" s="5"/>
      <c r="E2" s="5"/>
      <c r="F2" s="5"/>
      <c r="G2" s="5"/>
    </row>
    <row r="3" spans="1:7" ht="28.8" x14ac:dyDescent="0.3">
      <c r="A3" s="1">
        <v>1</v>
      </c>
      <c r="B3" s="4" t="s">
        <v>13</v>
      </c>
      <c r="C3" s="1" t="s">
        <v>8</v>
      </c>
      <c r="D3" s="3">
        <v>2</v>
      </c>
      <c r="E3" s="8">
        <v>5000</v>
      </c>
      <c r="F3" s="10">
        <f>D3*E3</f>
        <v>10000</v>
      </c>
      <c r="G3" s="1" t="s">
        <v>19</v>
      </c>
    </row>
    <row r="4" spans="1:7" x14ac:dyDescent="0.3">
      <c r="A4" s="1">
        <v>2</v>
      </c>
      <c r="B4" s="4" t="s">
        <v>14</v>
      </c>
      <c r="C4" s="1" t="s">
        <v>8</v>
      </c>
      <c r="D4" s="3">
        <v>2</v>
      </c>
      <c r="E4" s="8">
        <v>1000</v>
      </c>
      <c r="F4" s="10">
        <f t="shared" ref="F4:F9" si="0">D4*E4</f>
        <v>2000</v>
      </c>
      <c r="G4" s="1" t="s">
        <v>20</v>
      </c>
    </row>
    <row r="5" spans="1:7" ht="28.8" x14ac:dyDescent="0.3">
      <c r="A5" s="1">
        <v>3</v>
      </c>
      <c r="B5" s="4" t="s">
        <v>15</v>
      </c>
      <c r="C5" s="1" t="s">
        <v>8</v>
      </c>
      <c r="D5" s="3">
        <v>6</v>
      </c>
      <c r="E5" s="8">
        <v>5000</v>
      </c>
      <c r="F5" s="10">
        <f t="shared" si="0"/>
        <v>30000</v>
      </c>
      <c r="G5" s="1" t="s">
        <v>39</v>
      </c>
    </row>
    <row r="6" spans="1:7" x14ac:dyDescent="0.3">
      <c r="A6" s="1">
        <v>4</v>
      </c>
      <c r="B6" s="4" t="s">
        <v>16</v>
      </c>
      <c r="C6" s="1" t="s">
        <v>8</v>
      </c>
      <c r="D6" s="3">
        <v>6</v>
      </c>
      <c r="E6" s="8">
        <v>1500</v>
      </c>
      <c r="F6" s="10">
        <f t="shared" si="0"/>
        <v>9000</v>
      </c>
      <c r="G6" s="1" t="s">
        <v>18</v>
      </c>
    </row>
    <row r="7" spans="1:7" ht="28.8" x14ac:dyDescent="0.3">
      <c r="A7" s="1">
        <v>5</v>
      </c>
      <c r="B7" s="2" t="s">
        <v>22</v>
      </c>
      <c r="C7" s="1" t="s">
        <v>8</v>
      </c>
      <c r="D7" s="3">
        <v>6</v>
      </c>
      <c r="E7" s="8">
        <v>2500</v>
      </c>
      <c r="F7" s="10">
        <f t="shared" si="0"/>
        <v>15000</v>
      </c>
      <c r="G7" s="1" t="s">
        <v>18</v>
      </c>
    </row>
    <row r="8" spans="1:7" x14ac:dyDescent="0.3">
      <c r="A8" s="1">
        <v>6</v>
      </c>
      <c r="B8" s="4" t="s">
        <v>24</v>
      </c>
      <c r="C8" s="1" t="s">
        <v>8</v>
      </c>
      <c r="D8" s="3">
        <v>6</v>
      </c>
      <c r="E8" s="8">
        <v>1700</v>
      </c>
      <c r="F8" s="10">
        <f t="shared" si="0"/>
        <v>10200</v>
      </c>
      <c r="G8" s="1" t="s">
        <v>21</v>
      </c>
    </row>
    <row r="9" spans="1:7" x14ac:dyDescent="0.3">
      <c r="A9" s="1">
        <v>7</v>
      </c>
      <c r="B9" s="4" t="s">
        <v>17</v>
      </c>
      <c r="C9" s="1" t="s">
        <v>8</v>
      </c>
      <c r="D9" s="3">
        <v>4</v>
      </c>
      <c r="E9" s="8">
        <v>350</v>
      </c>
      <c r="F9" s="7">
        <f t="shared" si="0"/>
        <v>1400</v>
      </c>
      <c r="G9" s="1" t="s">
        <v>21</v>
      </c>
    </row>
    <row r="10" spans="1:7" x14ac:dyDescent="0.3">
      <c r="A10" s="1"/>
      <c r="B10" s="17"/>
      <c r="C10" s="18"/>
      <c r="D10" s="18"/>
      <c r="E10" s="19"/>
      <c r="F10" s="13">
        <f>SUM(F3:F9)</f>
        <v>77600</v>
      </c>
      <c r="G10" s="1"/>
    </row>
    <row r="11" spans="1:7" x14ac:dyDescent="0.3">
      <c r="A11" s="5" t="s">
        <v>9</v>
      </c>
      <c r="B11" s="5"/>
      <c r="C11" s="5"/>
      <c r="D11" s="5"/>
      <c r="E11" s="5"/>
      <c r="F11" s="5"/>
      <c r="G11" s="5"/>
    </row>
    <row r="12" spans="1:7" ht="28.8" x14ac:dyDescent="0.3">
      <c r="A12" s="1">
        <v>8</v>
      </c>
      <c r="B12" s="2" t="s">
        <v>23</v>
      </c>
      <c r="C12" s="1" t="s">
        <v>10</v>
      </c>
      <c r="D12" s="1">
        <v>2</v>
      </c>
      <c r="E12" s="7">
        <v>2000</v>
      </c>
      <c r="F12" s="7">
        <f>D12*E12</f>
        <v>4000</v>
      </c>
      <c r="G12" s="1" t="s">
        <v>38</v>
      </c>
    </row>
    <row r="13" spans="1:7" x14ac:dyDescent="0.3">
      <c r="A13" s="1">
        <v>9</v>
      </c>
      <c r="B13" s="2" t="s">
        <v>25</v>
      </c>
      <c r="C13" s="1" t="s">
        <v>27</v>
      </c>
      <c r="D13" s="1">
        <v>1</v>
      </c>
      <c r="E13" s="7">
        <v>2500</v>
      </c>
      <c r="F13" s="7">
        <f t="shared" ref="F13:F14" si="1">D13*E13</f>
        <v>2500</v>
      </c>
      <c r="G13" s="1"/>
    </row>
    <row r="14" spans="1:7" x14ac:dyDescent="0.3">
      <c r="A14" s="1">
        <v>10</v>
      </c>
      <c r="B14" s="2" t="s">
        <v>26</v>
      </c>
      <c r="C14" s="1" t="s">
        <v>8</v>
      </c>
      <c r="D14" s="1">
        <v>20</v>
      </c>
      <c r="E14" s="7">
        <v>250</v>
      </c>
      <c r="F14" s="7">
        <f t="shared" si="1"/>
        <v>5000</v>
      </c>
      <c r="G14" s="1"/>
    </row>
    <row r="15" spans="1:7" x14ac:dyDescent="0.3">
      <c r="A15" s="14"/>
      <c r="B15" s="15"/>
      <c r="C15" s="15"/>
      <c r="D15" s="15"/>
      <c r="E15" s="16"/>
      <c r="F15" s="20">
        <f>SUM(F12:F14)</f>
        <v>11500</v>
      </c>
      <c r="G15" s="1"/>
    </row>
    <row r="16" spans="1:7" x14ac:dyDescent="0.3">
      <c r="A16" s="5" t="s">
        <v>11</v>
      </c>
      <c r="B16" s="5"/>
      <c r="C16" s="5"/>
      <c r="D16" s="5"/>
      <c r="E16" s="5"/>
      <c r="F16" s="5"/>
      <c r="G16" s="5"/>
    </row>
    <row r="17" spans="1:7" ht="28.8" x14ac:dyDescent="0.3">
      <c r="A17" s="1">
        <v>11</v>
      </c>
      <c r="B17" s="22" t="s">
        <v>28</v>
      </c>
      <c r="C17" s="1"/>
      <c r="D17" s="1">
        <v>1</v>
      </c>
      <c r="E17" s="7">
        <v>8000</v>
      </c>
      <c r="F17" s="7">
        <f t="shared" ref="F17:F20" si="2">D17*E17</f>
        <v>8000</v>
      </c>
      <c r="G17" s="2" t="s">
        <v>36</v>
      </c>
    </row>
    <row r="18" spans="1:7" ht="28.8" x14ac:dyDescent="0.3">
      <c r="A18" s="1">
        <v>12</v>
      </c>
      <c r="B18" s="22" t="s">
        <v>37</v>
      </c>
      <c r="C18" s="1" t="s">
        <v>8</v>
      </c>
      <c r="D18" s="1">
        <v>2</v>
      </c>
      <c r="E18" s="7">
        <v>100000</v>
      </c>
      <c r="F18" s="7">
        <f t="shared" si="2"/>
        <v>200000</v>
      </c>
      <c r="G18" s="1"/>
    </row>
    <row r="19" spans="1:7" x14ac:dyDescent="0.3">
      <c r="A19" s="1">
        <v>13</v>
      </c>
      <c r="B19" s="22" t="s">
        <v>29</v>
      </c>
      <c r="C19" s="1" t="s">
        <v>8</v>
      </c>
      <c r="D19" s="1">
        <v>2</v>
      </c>
      <c r="E19" s="7">
        <v>5500</v>
      </c>
      <c r="F19" s="7">
        <f t="shared" si="2"/>
        <v>11000</v>
      </c>
      <c r="G19" s="1"/>
    </row>
    <row r="20" spans="1:7" ht="28.8" x14ac:dyDescent="0.3">
      <c r="A20" s="1">
        <v>14</v>
      </c>
      <c r="B20" s="22" t="s">
        <v>30</v>
      </c>
      <c r="C20" s="1" t="s">
        <v>8</v>
      </c>
      <c r="D20" s="1">
        <v>2</v>
      </c>
      <c r="E20" s="7">
        <v>17000</v>
      </c>
      <c r="F20" s="7">
        <f t="shared" si="2"/>
        <v>34000</v>
      </c>
      <c r="G20" s="2"/>
    </row>
    <row r="21" spans="1:7" x14ac:dyDescent="0.3">
      <c r="A21" s="14"/>
      <c r="B21" s="15"/>
      <c r="C21" s="15"/>
      <c r="D21" s="15"/>
      <c r="E21" s="16"/>
      <c r="F21" s="20">
        <f>SUM(F17:F20)</f>
        <v>253000</v>
      </c>
      <c r="G21" s="2"/>
    </row>
    <row r="22" spans="1:7" x14ac:dyDescent="0.3">
      <c r="A22" s="5" t="s">
        <v>12</v>
      </c>
      <c r="B22" s="5"/>
      <c r="C22" s="5"/>
      <c r="D22" s="5"/>
      <c r="E22" s="5"/>
      <c r="F22" s="5"/>
      <c r="G22" s="5"/>
    </row>
    <row r="23" spans="1:7" ht="28.8" x14ac:dyDescent="0.3">
      <c r="A23" s="1">
        <v>15</v>
      </c>
      <c r="B23" s="21" t="s">
        <v>31</v>
      </c>
      <c r="C23" s="1" t="s">
        <v>8</v>
      </c>
      <c r="D23" s="1">
        <v>4</v>
      </c>
      <c r="E23" s="7">
        <v>2000</v>
      </c>
      <c r="F23" s="7">
        <f>D23*E23</f>
        <v>8000</v>
      </c>
      <c r="G23" s="2" t="s">
        <v>35</v>
      </c>
    </row>
    <row r="24" spans="1:7" x14ac:dyDescent="0.3">
      <c r="A24" s="14"/>
      <c r="B24" s="15"/>
      <c r="C24" s="15"/>
      <c r="D24" s="15"/>
      <c r="E24" s="16"/>
      <c r="F24" s="20">
        <v>8000</v>
      </c>
      <c r="G24" s="2"/>
    </row>
    <row r="25" spans="1:7" x14ac:dyDescent="0.3">
      <c r="A25" s="5" t="s">
        <v>32</v>
      </c>
      <c r="B25" s="5"/>
      <c r="C25" s="5"/>
      <c r="D25" s="5"/>
      <c r="E25" s="5"/>
      <c r="F25" s="5"/>
      <c r="G25" s="5"/>
    </row>
    <row r="26" spans="1:7" x14ac:dyDescent="0.3">
      <c r="A26" s="1">
        <v>16</v>
      </c>
      <c r="B26" s="24" t="s">
        <v>33</v>
      </c>
      <c r="C26" s="25"/>
      <c r="D26" s="25"/>
      <c r="E26" s="26"/>
      <c r="F26" s="11">
        <v>70000</v>
      </c>
      <c r="G26" s="11"/>
    </row>
    <row r="27" spans="1:7" x14ac:dyDescent="0.3">
      <c r="A27" s="6" t="s">
        <v>34</v>
      </c>
      <c r="B27" s="6"/>
      <c r="C27" s="6"/>
      <c r="D27" s="6"/>
      <c r="E27" s="6"/>
      <c r="F27" s="12">
        <f>F10+F15+F21+F24+F26</f>
        <v>420100</v>
      </c>
      <c r="G27" s="11"/>
    </row>
  </sheetData>
  <mergeCells count="10">
    <mergeCell ref="A2:G2"/>
    <mergeCell ref="A11:G11"/>
    <mergeCell ref="A16:G16"/>
    <mergeCell ref="A22:G22"/>
    <mergeCell ref="A27:E27"/>
    <mergeCell ref="A15:E15"/>
    <mergeCell ref="A21:E21"/>
    <mergeCell ref="A25:G25"/>
    <mergeCell ref="A24:E24"/>
    <mergeCell ref="B26:E26"/>
  </mergeCells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2021-02-24T07:55:51Z</dcterms:created>
  <dcterms:modified xsi:type="dcterms:W3CDTF">2021-02-25T13:31:34Z</dcterms:modified>
</cp:coreProperties>
</file>