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8_{A454FD09-37A5-4B44-8900-2F7306AC6F0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6" i="1" l="1"/>
  <c r="F3" i="1" l="1"/>
  <c r="F9" i="1"/>
  <c r="F4" i="1"/>
  <c r="F5" i="1"/>
  <c r="F8" i="1"/>
  <c r="F11" i="1"/>
  <c r="F13" i="1"/>
  <c r="F17" i="1" l="1"/>
</calcChain>
</file>

<file path=xl/sharedStrings.xml><?xml version="1.0" encoding="utf-8"?>
<sst xmlns="http://schemas.openxmlformats.org/spreadsheetml/2006/main" count="32" uniqueCount="26">
  <si>
    <t>Примечание</t>
  </si>
  <si>
    <t>Количество</t>
  </si>
  <si>
    <t>Цена</t>
  </si>
  <si>
    <t>Стоимость</t>
  </si>
  <si>
    <t>Ед.изм</t>
  </si>
  <si>
    <t>шт</t>
  </si>
  <si>
    <t>м2</t>
  </si>
  <si>
    <t>Элементы озеленения</t>
  </si>
  <si>
    <t>Покрытия</t>
  </si>
  <si>
    <t>Газон рулонный</t>
  </si>
  <si>
    <t>Конструкции</t>
  </si>
  <si>
    <t>Всего</t>
  </si>
  <si>
    <t>№</t>
  </si>
  <si>
    <t>Наименование</t>
  </si>
  <si>
    <t>Котовник Фассена</t>
  </si>
  <si>
    <t>ед</t>
  </si>
  <si>
    <t>Туя западная "Брабант"</t>
  </si>
  <si>
    <t>Можжевельник горизонтальный `Юкон Белль`</t>
  </si>
  <si>
    <t xml:space="preserve">Вероникаструм сибирский </t>
  </si>
  <si>
    <t>Фонарь уличный Inspire Bergen</t>
  </si>
  <si>
    <t>Кресло Barcelona Design</t>
  </si>
  <si>
    <t xml:space="preserve">Арматура </t>
  </si>
  <si>
    <t>Доски ДПК</t>
  </si>
  <si>
    <t>Выполнение работ</t>
  </si>
  <si>
    <t>Монтаж (+15%)</t>
  </si>
  <si>
    <t>Демонтаж (+15%)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</si>
</sst>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164" fontId="4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2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64" fontId="0" fillId="0" borderId="1" xfId="0" applyNumberFormat="1" applyFill="1" applyBorder="1"/>
    <xf numFmtId="0" fontId="0" fillId="0" borderId="1" xfId="0" applyFill="1" applyBorder="1"/>
    <xf numFmtId="164" fontId="4" fillId="0" borderId="1" xfId="0" applyNumberFormat="1" applyFont="1" applyFill="1" applyBorder="1"/>
    <xf numFmtId="0" fontId="4" fillId="0" borderId="0" xfId="0" applyFont="1" applyAlignment="1">
      <alignment horizontal="right"/>
    </xf>
    <xf numFmtId="0" fontId="2" fillId="3" borderId="1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3" borderId="2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A2" sqref="A2:G2"/>
    </sheetView>
  </sheetViews>
  <sheetFormatPr defaultRowHeight="15" x14ac:dyDescent="0.25"/>
  <cols>
    <col min="1" max="1" width="4.5703125" customWidth="1"/>
    <col min="2" max="2" width="31.42578125" customWidth="1"/>
    <col min="3" max="3" width="7.42578125" customWidth="1"/>
    <col min="4" max="4" width="11.7109375" customWidth="1"/>
    <col min="5" max="5" width="11.28515625" bestFit="1" customWidth="1"/>
    <col min="6" max="6" width="12" customWidth="1"/>
    <col min="7" max="7" width="35.42578125" customWidth="1"/>
  </cols>
  <sheetData>
    <row r="1" spans="1:7" x14ac:dyDescent="0.25">
      <c r="A1" s="3" t="s">
        <v>12</v>
      </c>
      <c r="B1" s="3" t="s">
        <v>13</v>
      </c>
      <c r="C1" s="3" t="s">
        <v>4</v>
      </c>
      <c r="D1" s="3" t="s">
        <v>1</v>
      </c>
      <c r="E1" s="3" t="s">
        <v>2</v>
      </c>
      <c r="F1" s="3" t="s">
        <v>3</v>
      </c>
      <c r="G1" s="3" t="s">
        <v>0</v>
      </c>
    </row>
    <row r="2" spans="1:7" s="9" customFormat="1" x14ac:dyDescent="0.25">
      <c r="A2" s="15" t="s">
        <v>7</v>
      </c>
      <c r="B2" s="15"/>
      <c r="C2" s="15"/>
      <c r="D2" s="15"/>
      <c r="E2" s="15"/>
      <c r="F2" s="15"/>
      <c r="G2" s="15"/>
    </row>
    <row r="3" spans="1:7" s="7" customFormat="1" ht="28.9" customHeight="1" x14ac:dyDescent="0.25">
      <c r="A3" s="5">
        <v>1</v>
      </c>
      <c r="B3" s="4" t="s">
        <v>16</v>
      </c>
      <c r="C3" s="5" t="s">
        <v>5</v>
      </c>
      <c r="D3" s="5">
        <v>5</v>
      </c>
      <c r="E3" s="6">
        <v>13500</v>
      </c>
      <c r="F3" s="6">
        <f t="shared" ref="F3:F6" si="0">E3*D3</f>
        <v>67500</v>
      </c>
      <c r="G3" s="5"/>
    </row>
    <row r="4" spans="1:7" s="7" customFormat="1" ht="26.25" customHeight="1" x14ac:dyDescent="0.25">
      <c r="A4" s="5">
        <v>2</v>
      </c>
      <c r="B4" s="4" t="s">
        <v>17</v>
      </c>
      <c r="C4" s="5" t="s">
        <v>5</v>
      </c>
      <c r="D4" s="5">
        <v>5</v>
      </c>
      <c r="E4" s="6">
        <v>2900</v>
      </c>
      <c r="F4" s="6">
        <f t="shared" si="0"/>
        <v>14500</v>
      </c>
      <c r="G4" s="5"/>
    </row>
    <row r="5" spans="1:7" s="7" customFormat="1" x14ac:dyDescent="0.25">
      <c r="A5" s="5">
        <v>3</v>
      </c>
      <c r="B5" s="4" t="s">
        <v>18</v>
      </c>
      <c r="C5" s="5" t="s">
        <v>5</v>
      </c>
      <c r="D5" s="5">
        <v>3</v>
      </c>
      <c r="E5" s="6">
        <v>350</v>
      </c>
      <c r="F5" s="6">
        <f t="shared" si="0"/>
        <v>1050</v>
      </c>
      <c r="G5" s="5"/>
    </row>
    <row r="6" spans="1:7" s="7" customFormat="1" ht="24.75" customHeight="1" x14ac:dyDescent="0.25">
      <c r="A6" s="5">
        <v>4</v>
      </c>
      <c r="B6" s="4" t="s">
        <v>14</v>
      </c>
      <c r="C6" s="5" t="s">
        <v>5</v>
      </c>
      <c r="D6" s="5">
        <v>12</v>
      </c>
      <c r="E6" s="6">
        <v>400</v>
      </c>
      <c r="F6" s="6">
        <f t="shared" si="0"/>
        <v>4800</v>
      </c>
      <c r="G6" s="5"/>
    </row>
    <row r="7" spans="1:7" x14ac:dyDescent="0.25">
      <c r="A7" s="15" t="s">
        <v>8</v>
      </c>
      <c r="B7" s="15"/>
      <c r="C7" s="15"/>
      <c r="D7" s="15"/>
      <c r="E7" s="15"/>
      <c r="F7" s="15"/>
      <c r="G7" s="15"/>
    </row>
    <row r="8" spans="1:7" s="7" customFormat="1" ht="33.75" customHeight="1" x14ac:dyDescent="0.25">
      <c r="A8" s="5">
        <v>5</v>
      </c>
      <c r="B8" s="4" t="s">
        <v>22</v>
      </c>
      <c r="C8" s="5" t="s">
        <v>6</v>
      </c>
      <c r="D8" s="5">
        <v>9.08</v>
      </c>
      <c r="E8" s="6">
        <v>1570</v>
      </c>
      <c r="F8" s="6">
        <f t="shared" ref="F8:F9" si="1">E8*D8</f>
        <v>14255.6</v>
      </c>
      <c r="G8" s="5"/>
    </row>
    <row r="9" spans="1:7" s="10" customFormat="1" ht="29.45" customHeight="1" x14ac:dyDescent="0.25">
      <c r="A9" s="5">
        <v>6</v>
      </c>
      <c r="B9" s="4" t="s">
        <v>9</v>
      </c>
      <c r="C9" s="5" t="s">
        <v>6</v>
      </c>
      <c r="D9" s="5">
        <v>5.92</v>
      </c>
      <c r="E9" s="6">
        <v>600</v>
      </c>
      <c r="F9" s="6">
        <f t="shared" si="1"/>
        <v>3552</v>
      </c>
      <c r="G9" s="5"/>
    </row>
    <row r="10" spans="1:7" ht="12.6" customHeight="1" x14ac:dyDescent="0.25">
      <c r="A10" s="15" t="s">
        <v>10</v>
      </c>
      <c r="B10" s="15"/>
      <c r="C10" s="15"/>
      <c r="D10" s="15"/>
      <c r="E10" s="15"/>
      <c r="F10" s="15"/>
      <c r="G10" s="15"/>
    </row>
    <row r="11" spans="1:7" s="10" customFormat="1" x14ac:dyDescent="0.25">
      <c r="A11" s="5">
        <v>7</v>
      </c>
      <c r="B11" s="5" t="s">
        <v>19</v>
      </c>
      <c r="C11" s="5" t="s">
        <v>15</v>
      </c>
      <c r="D11" s="5">
        <v>10</v>
      </c>
      <c r="E11" s="6">
        <v>1144</v>
      </c>
      <c r="F11" s="6">
        <f>E11*D11</f>
        <v>11440</v>
      </c>
      <c r="G11" s="4"/>
    </row>
    <row r="12" spans="1:7" s="10" customFormat="1" ht="32.25" customHeight="1" x14ac:dyDescent="0.25">
      <c r="A12" s="5">
        <v>8</v>
      </c>
      <c r="B12" s="4" t="s">
        <v>20</v>
      </c>
      <c r="C12" s="5" t="s">
        <v>15</v>
      </c>
      <c r="D12" s="5">
        <v>2</v>
      </c>
      <c r="E12" s="6">
        <v>17990</v>
      </c>
      <c r="F12" s="6">
        <v>675</v>
      </c>
      <c r="G12" s="4"/>
    </row>
    <row r="13" spans="1:7" s="7" customFormat="1" ht="34.5" customHeight="1" x14ac:dyDescent="0.25">
      <c r="A13" s="5">
        <v>9</v>
      </c>
      <c r="B13" s="5" t="s">
        <v>21</v>
      </c>
      <c r="C13" s="5" t="s">
        <v>15</v>
      </c>
      <c r="D13" s="5">
        <v>128</v>
      </c>
      <c r="E13" s="6">
        <v>480</v>
      </c>
      <c r="F13" s="6">
        <f>E13*D13</f>
        <v>61440</v>
      </c>
      <c r="G13" s="8"/>
    </row>
    <row r="14" spans="1:7" x14ac:dyDescent="0.25">
      <c r="A14" s="20" t="s">
        <v>23</v>
      </c>
      <c r="B14" s="16"/>
      <c r="C14" s="16"/>
      <c r="D14" s="16"/>
      <c r="E14" s="16"/>
      <c r="F14" s="16"/>
      <c r="G14" s="17"/>
    </row>
    <row r="15" spans="1:7" s="9" customFormat="1" x14ac:dyDescent="0.25">
      <c r="A15" s="19" t="s">
        <v>24</v>
      </c>
      <c r="B15" s="19"/>
      <c r="C15" s="19"/>
      <c r="D15" s="19"/>
      <c r="E15" s="19"/>
      <c r="F15" s="11">
        <f>(SUM(F3:F6,F8:F9,F11:F13))*15%</f>
        <v>26881.89</v>
      </c>
      <c r="G15" s="12"/>
    </row>
    <row r="16" spans="1:7" s="9" customFormat="1" x14ac:dyDescent="0.25">
      <c r="A16" s="19" t="s">
        <v>25</v>
      </c>
      <c r="B16" s="19"/>
      <c r="C16" s="19"/>
      <c r="D16" s="19"/>
      <c r="E16" s="19"/>
      <c r="F16" s="11">
        <f>(SUM(F3:F6,F8:F9,F11:F13))*15%</f>
        <v>26881.89</v>
      </c>
      <c r="G16" s="12"/>
    </row>
    <row r="17" spans="1:7" s="9" customFormat="1" x14ac:dyDescent="0.25">
      <c r="A17" s="18" t="s">
        <v>11</v>
      </c>
      <c r="B17" s="18"/>
      <c r="C17" s="18"/>
      <c r="D17" s="18"/>
      <c r="E17" s="18"/>
      <c r="F17" s="13">
        <f>SUM(F3:F6,F8:F9,F11:F13,F15)</f>
        <v>206094.49</v>
      </c>
      <c r="G17" s="12"/>
    </row>
    <row r="19" spans="1:7" x14ac:dyDescent="0.25">
      <c r="E19" s="1"/>
      <c r="F19" s="1"/>
    </row>
    <row r="20" spans="1:7" x14ac:dyDescent="0.25">
      <c r="E20" s="1"/>
      <c r="F20" s="1"/>
    </row>
    <row r="21" spans="1:7" x14ac:dyDescent="0.25">
      <c r="E21" s="1"/>
      <c r="F21" s="1"/>
    </row>
    <row r="22" spans="1:7" x14ac:dyDescent="0.25">
      <c r="A22" s="14"/>
      <c r="B22" s="14"/>
      <c r="C22" s="14"/>
      <c r="D22" s="14"/>
      <c r="E22" s="14"/>
      <c r="F22" s="2"/>
    </row>
    <row r="23" spans="1:7" x14ac:dyDescent="0.25">
      <c r="E23" s="1"/>
      <c r="F23" s="1"/>
    </row>
    <row r="24" spans="1:7" x14ac:dyDescent="0.25">
      <c r="E24" s="1"/>
      <c r="F24" s="1"/>
    </row>
    <row r="25" spans="1:7" x14ac:dyDescent="0.25">
      <c r="E25" s="1"/>
      <c r="F25" s="1"/>
    </row>
    <row r="26" spans="1:7" x14ac:dyDescent="0.25">
      <c r="E26" s="1"/>
      <c r="F26" s="1"/>
    </row>
    <row r="27" spans="1:7" x14ac:dyDescent="0.25">
      <c r="E27" s="1"/>
      <c r="F27" s="1"/>
    </row>
    <row r="28" spans="1:7" x14ac:dyDescent="0.25">
      <c r="E28" s="1"/>
      <c r="F28" s="1"/>
    </row>
    <row r="29" spans="1:7" x14ac:dyDescent="0.25">
      <c r="E29" s="1"/>
      <c r="F29" s="1"/>
    </row>
    <row r="30" spans="1:7" x14ac:dyDescent="0.25">
      <c r="E30" s="1"/>
      <c r="F30" s="1"/>
    </row>
    <row r="31" spans="1:7" x14ac:dyDescent="0.25">
      <c r="E31" s="1"/>
      <c r="F31" s="1"/>
    </row>
    <row r="32" spans="1:7" x14ac:dyDescent="0.25">
      <c r="E32" s="1"/>
      <c r="F32" s="1"/>
    </row>
  </sheetData>
  <mergeCells count="8">
    <mergeCell ref="A22:E22"/>
    <mergeCell ref="A2:G2"/>
    <mergeCell ref="A7:G7"/>
    <mergeCell ref="A10:G10"/>
    <mergeCell ref="A14:G14"/>
    <mergeCell ref="A17:E17"/>
    <mergeCell ref="A15:E15"/>
    <mergeCell ref="A16:E1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2021-02-25T20:57:59Z</dcterms:modified>
</cp:coreProperties>
</file>