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6155" windowHeight="10230" activeTab="0"/>
  </bookViews>
  <sheets>
    <sheet name="Ассортиментная ведомость" sheetId="1" r:id="rId1"/>
    <sheet name="Ведомость материалов и работ" sheetId="2" r:id="rId2"/>
  </sheets>
  <definedNames/>
  <calcPr fullCalcOnLoad="1"/>
</workbook>
</file>

<file path=xl/sharedStrings.xml><?xml version="1.0" encoding="utf-8"?>
<sst xmlns="http://schemas.openxmlformats.org/spreadsheetml/2006/main" count="82" uniqueCount="58">
  <si>
    <t>Наименование</t>
  </si>
  <si>
    <t>Кол-во</t>
  </si>
  <si>
    <t>Лиственные деревья</t>
  </si>
  <si>
    <t>МАФ</t>
  </si>
  <si>
    <t>Кол-во (шт.)</t>
  </si>
  <si>
    <t>Цена (шт.)</t>
  </si>
  <si>
    <t>Мебель садовая</t>
  </si>
  <si>
    <t>Покрытия</t>
  </si>
  <si>
    <t>шт.</t>
  </si>
  <si>
    <t>Работы</t>
  </si>
  <si>
    <t>пакет работ</t>
  </si>
  <si>
    <t>Вывоз мусора</t>
  </si>
  <si>
    <t>мешок</t>
  </si>
  <si>
    <t>Дополнительные материалы</t>
  </si>
  <si>
    <t xml:space="preserve">Почвогрунт в мешках 1000 л </t>
  </si>
  <si>
    <t xml:space="preserve">Песок речной в мешках 1000 л </t>
  </si>
  <si>
    <t>Другие земляные работы (посадка, выкопка)</t>
  </si>
  <si>
    <t>Уборка</t>
  </si>
  <si>
    <t>Монтаж и демонтаж осветительного оборудования</t>
  </si>
  <si>
    <t>Сумма (руб.)</t>
  </si>
  <si>
    <t>Ед. изм</t>
  </si>
  <si>
    <t>Цена (руб.)</t>
  </si>
  <si>
    <t>Настил деревянный (палубная доска из сосны, 50x150x6000 мм, сорт Экстра)</t>
  </si>
  <si>
    <t>Гравий (голыш галтованный крупный)</t>
  </si>
  <si>
    <t>т</t>
  </si>
  <si>
    <t>ОПГС</t>
  </si>
  <si>
    <t>м3</t>
  </si>
  <si>
    <t>Сетка ячейки металлическая (ячейка10Х10, сечение профиля 10Х20мм) под растения</t>
  </si>
  <si>
    <t xml:space="preserve">Конструкция "Окна в сад" </t>
  </si>
  <si>
    <t>Конструкция "Балдахин над кроватью"</t>
  </si>
  <si>
    <t>Резервуар с водой (кровать) диаметр 3.1 м</t>
  </si>
  <si>
    <t>Резервуар для приема воды (у кровати) "коврик"</t>
  </si>
  <si>
    <t>Подпоная стенка из сплитерных блоков "Фарбштайн"</t>
  </si>
  <si>
    <t>Задний щит из бруса 150Х150Х6000 сосна</t>
  </si>
  <si>
    <t xml:space="preserve">Кресла </t>
  </si>
  <si>
    <t>Освещение декоративое</t>
  </si>
  <si>
    <t>Проектор "Звездное небо"</t>
  </si>
  <si>
    <t>Парогенератор</t>
  </si>
  <si>
    <t xml:space="preserve">Световое и техническое оборудование </t>
  </si>
  <si>
    <t>Водный насос</t>
  </si>
  <si>
    <t>Музыкальное сопровождение</t>
  </si>
  <si>
    <t>Мульча (кора лиственницы мелкой фракции)</t>
  </si>
  <si>
    <t>Геопластика (с материалами), формирование холма)</t>
  </si>
  <si>
    <t>Монтаж и демонтаж оборудования (водного)</t>
  </si>
  <si>
    <t>Работы по установке, сборке и разборке мебели, конструкций, террасы</t>
  </si>
  <si>
    <t>Балдахин (сетка)</t>
  </si>
  <si>
    <t>Водяной гиацинт (Eichornia crassipes)</t>
  </si>
  <si>
    <t>Ирис болотный ( Iris pseudacorus)</t>
  </si>
  <si>
    <t>Суса́к зо́нтичный ( Butomus umbellatus)</t>
  </si>
  <si>
    <t xml:space="preserve"> Си́тник нитеви́дный ( Júncus filifórmis)</t>
  </si>
  <si>
    <t>Осока пальмолистная "Little Midge" (Сarex muskingumensis)</t>
  </si>
  <si>
    <t>Дербенник прутовидный "Dropemore Purple"(Lythrum virgatum)</t>
  </si>
  <si>
    <t>Спартина гребенчатая "Aureomarginata"(Spartina pectinata)</t>
  </si>
  <si>
    <t>Ирис сибирский "Blue"(Iris sibirica)</t>
  </si>
  <si>
    <t>Ива ломкая "Буллата"(Salix fragilis)</t>
  </si>
  <si>
    <t>Живая изгородь из пихты сибирской(Abies sibirica)</t>
  </si>
  <si>
    <t>Живые изгороди</t>
  </si>
  <si>
    <t>Многолетники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</si>
</sst>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_-;\-* #,##0.0_-;_-* &quot;-&quot;??_-;_-@_-"/>
    <numFmt numFmtId="175" formatCode="_-* #,##0_-;\-* #,##0_-;_-* &quot;-&quot;??_-;_-@_-"/>
  </numFmts>
  <fonts count="4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>
      <alignment vertical="top"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wrapText="1"/>
    </xf>
    <xf numFmtId="49" fontId="1" fillId="33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3" fillId="0" borderId="14" xfId="0" applyNumberFormat="1" applyFont="1" applyBorder="1" applyAlignment="1">
      <alignment/>
    </xf>
    <xf numFmtId="49" fontId="2" fillId="34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49" fontId="1" fillId="33" borderId="15" xfId="0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175" fontId="0" fillId="0" borderId="14" xfId="6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15" zoomScaleNormal="115" zoomScalePageLayoutView="0" workbookViewId="0" topLeftCell="A1">
      <selection activeCell="B9" sqref="B9"/>
    </sheetView>
  </sheetViews>
  <sheetFormatPr defaultColWidth="9.140625" defaultRowHeight="12.75"/>
  <cols>
    <col min="1" max="1" width="5.8515625" style="10" customWidth="1"/>
    <col min="2" max="2" width="67.28125" style="0" customWidth="1"/>
    <col min="3" max="3" width="8.57421875" style="0" customWidth="1"/>
    <col min="4" max="4" width="7.00390625" style="0" customWidth="1"/>
    <col min="5" max="5" width="9.7109375" style="0" customWidth="1"/>
  </cols>
  <sheetData>
    <row r="1" spans="1:5" s="3" customFormat="1" ht="27" customHeight="1" thickBot="1">
      <c r="A1" s="16"/>
      <c r="B1" s="17" t="s">
        <v>0</v>
      </c>
      <c r="C1" s="17" t="s">
        <v>4</v>
      </c>
      <c r="D1" s="17" t="s">
        <v>5</v>
      </c>
      <c r="E1" s="18" t="s">
        <v>19</v>
      </c>
    </row>
    <row r="2" spans="1:5" ht="12.75">
      <c r="A2" s="15"/>
      <c r="B2" s="15" t="s">
        <v>57</v>
      </c>
      <c r="C2" s="15"/>
      <c r="D2" s="15"/>
      <c r="E2" s="15"/>
    </row>
    <row r="3" spans="1:5" ht="19.5" customHeight="1">
      <c r="A3" s="1">
        <v>1</v>
      </c>
      <c r="B3" s="1" t="s">
        <v>50</v>
      </c>
      <c r="C3" s="1">
        <v>104</v>
      </c>
      <c r="D3" s="1">
        <v>200</v>
      </c>
      <c r="E3" s="1">
        <v>20800</v>
      </c>
    </row>
    <row r="4" spans="1:5" ht="19.5" customHeight="1">
      <c r="A4" s="1">
        <v>2</v>
      </c>
      <c r="B4" s="1" t="s">
        <v>52</v>
      </c>
      <c r="C4" s="1">
        <v>90</v>
      </c>
      <c r="D4" s="1">
        <v>200</v>
      </c>
      <c r="E4" s="1">
        <v>18000</v>
      </c>
    </row>
    <row r="5" spans="1:5" ht="19.5" customHeight="1">
      <c r="A5" s="1">
        <v>3</v>
      </c>
      <c r="B5" s="1" t="s">
        <v>53</v>
      </c>
      <c r="C5" s="1">
        <v>76</v>
      </c>
      <c r="D5" s="1">
        <v>350</v>
      </c>
      <c r="E5" s="1">
        <v>26600</v>
      </c>
    </row>
    <row r="6" spans="1:5" ht="19.5" customHeight="1">
      <c r="A6" s="1">
        <v>4</v>
      </c>
      <c r="B6" s="1" t="s">
        <v>51</v>
      </c>
      <c r="C6" s="1">
        <v>76</v>
      </c>
      <c r="D6" s="1">
        <v>450</v>
      </c>
      <c r="E6" s="1">
        <v>34200</v>
      </c>
    </row>
    <row r="7" spans="1:5" ht="19.5" customHeight="1">
      <c r="A7" s="1">
        <v>5</v>
      </c>
      <c r="B7" s="1" t="s">
        <v>46</v>
      </c>
      <c r="C7" s="1">
        <v>115</v>
      </c>
      <c r="D7" s="1">
        <v>250</v>
      </c>
      <c r="E7" s="1">
        <v>28750</v>
      </c>
    </row>
    <row r="8" spans="1:5" ht="19.5" customHeight="1">
      <c r="A8" s="1">
        <v>6</v>
      </c>
      <c r="B8" s="1" t="s">
        <v>47</v>
      </c>
      <c r="C8" s="1">
        <v>30</v>
      </c>
      <c r="D8" s="1">
        <v>200</v>
      </c>
      <c r="E8" s="1">
        <v>6000</v>
      </c>
    </row>
    <row r="9" spans="1:5" ht="19.5" customHeight="1">
      <c r="A9" s="1">
        <v>7</v>
      </c>
      <c r="B9" s="1" t="s">
        <v>48</v>
      </c>
      <c r="C9" s="1">
        <v>50</v>
      </c>
      <c r="D9" s="1">
        <v>300</v>
      </c>
      <c r="E9" s="1">
        <v>15000</v>
      </c>
    </row>
    <row r="10" spans="1:5" ht="19.5" customHeight="1">
      <c r="A10" s="1">
        <v>8</v>
      </c>
      <c r="B10" s="1" t="s">
        <v>49</v>
      </c>
      <c r="C10" s="1">
        <v>50</v>
      </c>
      <c r="D10" s="1">
        <v>300</v>
      </c>
      <c r="E10" s="1">
        <v>15000</v>
      </c>
    </row>
    <row r="11" spans="1:5" ht="26.25" customHeight="1">
      <c r="A11" s="5"/>
      <c r="B11" s="5" t="s">
        <v>56</v>
      </c>
      <c r="C11" s="5"/>
      <c r="D11" s="5"/>
      <c r="E11" s="5"/>
    </row>
    <row r="12" spans="1:5" ht="19.5" customHeight="1">
      <c r="A12" s="1">
        <v>9</v>
      </c>
      <c r="B12" s="1" t="s">
        <v>55</v>
      </c>
      <c r="C12" s="1">
        <v>12</v>
      </c>
      <c r="D12" s="1">
        <v>20000</v>
      </c>
      <c r="E12" s="1">
        <v>240000</v>
      </c>
    </row>
    <row r="13" spans="1:5" ht="26.25" customHeight="1">
      <c r="A13" s="5"/>
      <c r="B13" s="5" t="s">
        <v>2</v>
      </c>
      <c r="C13" s="5"/>
      <c r="D13" s="5"/>
      <c r="E13" s="5"/>
    </row>
    <row r="14" spans="1:5" ht="19.5" customHeight="1" thickBot="1">
      <c r="A14" s="1">
        <v>10</v>
      </c>
      <c r="B14" s="1" t="s">
        <v>54</v>
      </c>
      <c r="C14" s="1">
        <v>5</v>
      </c>
      <c r="D14" s="1">
        <v>30000</v>
      </c>
      <c r="E14" s="1">
        <v>150000</v>
      </c>
    </row>
    <row r="15" spans="1:5" ht="13.5" thickBot="1">
      <c r="A15" s="12"/>
      <c r="B15" s="13"/>
      <c r="C15" s="13"/>
      <c r="D15" s="13"/>
      <c r="E15" s="14">
        <f>SUM(E3:E14)</f>
        <v>554350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="115" zoomScaleNormal="115" zoomScalePageLayoutView="0" workbookViewId="0" topLeftCell="A18">
      <selection activeCell="H31" sqref="H31"/>
    </sheetView>
  </sheetViews>
  <sheetFormatPr defaultColWidth="9.140625" defaultRowHeight="12.75"/>
  <cols>
    <col min="1" max="1" width="3.7109375" style="0" customWidth="1"/>
    <col min="2" max="2" width="80.7109375" style="0" customWidth="1"/>
    <col min="3" max="3" width="7.57421875" style="0" customWidth="1"/>
    <col min="4" max="4" width="11.140625" style="0" customWidth="1"/>
    <col min="5" max="5" width="7.57421875" style="0" customWidth="1"/>
    <col min="6" max="6" width="12.00390625" style="0" customWidth="1"/>
  </cols>
  <sheetData>
    <row r="1" spans="1:6" ht="26.25" thickBot="1">
      <c r="A1" s="20"/>
      <c r="B1" s="21" t="s">
        <v>0</v>
      </c>
      <c r="C1" s="21" t="s">
        <v>1</v>
      </c>
      <c r="D1" s="21" t="s">
        <v>20</v>
      </c>
      <c r="E1" s="21" t="s">
        <v>21</v>
      </c>
      <c r="F1" s="22" t="s">
        <v>19</v>
      </c>
    </row>
    <row r="2" spans="1:6" ht="12.75">
      <c r="A2" s="19"/>
      <c r="B2" s="15" t="s">
        <v>3</v>
      </c>
      <c r="C2" s="19"/>
      <c r="D2" s="19"/>
      <c r="E2" s="19"/>
      <c r="F2" s="19"/>
    </row>
    <row r="3" spans="1:6" ht="12.75">
      <c r="A3" s="1">
        <v>1</v>
      </c>
      <c r="B3" s="2" t="s">
        <v>28</v>
      </c>
      <c r="C3" s="1">
        <v>1</v>
      </c>
      <c r="D3" s="1" t="s">
        <v>8</v>
      </c>
      <c r="E3" s="1">
        <v>150000</v>
      </c>
      <c r="F3" s="1">
        <f aca="true" t="shared" si="0" ref="F3:F8">C3*E3</f>
        <v>150000</v>
      </c>
    </row>
    <row r="4" spans="1:6" ht="12.75">
      <c r="A4" s="1">
        <v>2</v>
      </c>
      <c r="B4" s="2" t="s">
        <v>29</v>
      </c>
      <c r="C4" s="1">
        <v>1</v>
      </c>
      <c r="D4" s="1" t="s">
        <v>8</v>
      </c>
      <c r="E4" s="1">
        <v>50000</v>
      </c>
      <c r="F4" s="1">
        <f t="shared" si="0"/>
        <v>50000</v>
      </c>
    </row>
    <row r="5" spans="1:6" ht="12.75">
      <c r="A5" s="1">
        <v>3</v>
      </c>
      <c r="B5" s="1" t="s">
        <v>30</v>
      </c>
      <c r="C5" s="1">
        <v>1</v>
      </c>
      <c r="D5" s="1" t="s">
        <v>8</v>
      </c>
      <c r="E5" s="1">
        <v>250000</v>
      </c>
      <c r="F5" s="1">
        <f t="shared" si="0"/>
        <v>250000</v>
      </c>
    </row>
    <row r="6" spans="1:6" ht="12.75">
      <c r="A6" s="1">
        <v>4</v>
      </c>
      <c r="B6" s="2" t="s">
        <v>31</v>
      </c>
      <c r="C6" s="1">
        <v>1</v>
      </c>
      <c r="D6" s="1" t="s">
        <v>8</v>
      </c>
      <c r="E6" s="1">
        <v>2000</v>
      </c>
      <c r="F6" s="1">
        <f t="shared" si="0"/>
        <v>2000</v>
      </c>
    </row>
    <row r="7" spans="1:6" ht="12.75">
      <c r="A7" s="1">
        <v>5</v>
      </c>
      <c r="B7" s="2" t="s">
        <v>32</v>
      </c>
      <c r="C7" s="1">
        <v>56</v>
      </c>
      <c r="D7" s="1" t="s">
        <v>8</v>
      </c>
      <c r="E7" s="1">
        <v>270</v>
      </c>
      <c r="F7" s="1">
        <f t="shared" si="0"/>
        <v>15120</v>
      </c>
    </row>
    <row r="8" spans="1:6" ht="12.75">
      <c r="A8" s="1">
        <v>6</v>
      </c>
      <c r="B8" s="2" t="s">
        <v>33</v>
      </c>
      <c r="C8" s="1">
        <v>17</v>
      </c>
      <c r="D8" s="1" t="s">
        <v>8</v>
      </c>
      <c r="E8" s="1">
        <v>2000</v>
      </c>
      <c r="F8" s="1">
        <f t="shared" si="0"/>
        <v>34000</v>
      </c>
    </row>
    <row r="9" spans="1:6" ht="12.75">
      <c r="A9" s="4"/>
      <c r="B9" s="5" t="s">
        <v>6</v>
      </c>
      <c r="C9" s="4"/>
      <c r="D9" s="4"/>
      <c r="E9" s="4"/>
      <c r="F9" s="4"/>
    </row>
    <row r="10" spans="1:6" ht="12.75">
      <c r="A10" s="1">
        <v>7</v>
      </c>
      <c r="B10" s="2" t="s">
        <v>34</v>
      </c>
      <c r="C10" s="1">
        <v>3</v>
      </c>
      <c r="D10" s="1" t="s">
        <v>8</v>
      </c>
      <c r="E10" s="1">
        <v>74000</v>
      </c>
      <c r="F10" s="1">
        <f>C10*E10</f>
        <v>222000</v>
      </c>
    </row>
    <row r="11" spans="1:6" ht="12.75">
      <c r="A11" s="4"/>
      <c r="B11" s="5" t="s">
        <v>7</v>
      </c>
      <c r="C11" s="4"/>
      <c r="D11" s="4"/>
      <c r="E11" s="4"/>
      <c r="F11" s="4"/>
    </row>
    <row r="12" spans="1:6" ht="12.75">
      <c r="A12" s="1">
        <v>11</v>
      </c>
      <c r="B12" s="1" t="s">
        <v>22</v>
      </c>
      <c r="C12" s="1">
        <v>51</v>
      </c>
      <c r="D12" s="1" t="s">
        <v>8</v>
      </c>
      <c r="E12" s="1">
        <v>1100</v>
      </c>
      <c r="F12" s="1">
        <f>C12*E12</f>
        <v>56100</v>
      </c>
    </row>
    <row r="13" spans="1:6" ht="12.75">
      <c r="A13" s="1">
        <v>12</v>
      </c>
      <c r="B13" s="1" t="s">
        <v>23</v>
      </c>
      <c r="C13" s="1">
        <v>1000</v>
      </c>
      <c r="D13" s="1" t="s">
        <v>24</v>
      </c>
      <c r="E13" s="1">
        <v>20</v>
      </c>
      <c r="F13" s="1">
        <f>C13*E13</f>
        <v>20000</v>
      </c>
    </row>
    <row r="14" spans="1:6" ht="12.75">
      <c r="A14" s="1">
        <v>13</v>
      </c>
      <c r="B14" s="1" t="s">
        <v>25</v>
      </c>
      <c r="C14" s="1">
        <v>1</v>
      </c>
      <c r="D14" s="1" t="s">
        <v>26</v>
      </c>
      <c r="E14" s="1"/>
      <c r="F14" s="1">
        <f>C14*E14</f>
        <v>0</v>
      </c>
    </row>
    <row r="15" spans="1:6" ht="12.75">
      <c r="A15" s="1">
        <v>14</v>
      </c>
      <c r="B15" s="1" t="s">
        <v>27</v>
      </c>
      <c r="C15" s="1">
        <v>3</v>
      </c>
      <c r="D15" s="1" t="s">
        <v>8</v>
      </c>
      <c r="E15" s="1">
        <v>5000</v>
      </c>
      <c r="F15" s="1">
        <f>C15*E15</f>
        <v>15000</v>
      </c>
    </row>
    <row r="16" spans="1:6" ht="12.75">
      <c r="A16" s="4"/>
      <c r="B16" s="5" t="s">
        <v>38</v>
      </c>
      <c r="C16" s="4"/>
      <c r="D16" s="4"/>
      <c r="E16" s="4"/>
      <c r="F16" s="4"/>
    </row>
    <row r="17" spans="1:6" ht="12.75">
      <c r="A17" s="1">
        <v>15</v>
      </c>
      <c r="B17" s="1" t="s">
        <v>35</v>
      </c>
      <c r="C17" s="1">
        <v>1</v>
      </c>
      <c r="D17" s="1" t="s">
        <v>8</v>
      </c>
      <c r="E17" s="1">
        <v>300000</v>
      </c>
      <c r="F17" s="1">
        <f>C17*E17</f>
        <v>300000</v>
      </c>
    </row>
    <row r="18" spans="1:6" ht="12.75">
      <c r="A18" s="1">
        <v>16</v>
      </c>
      <c r="B18" s="1" t="s">
        <v>36</v>
      </c>
      <c r="C18" s="1">
        <v>1</v>
      </c>
      <c r="D18" s="1" t="s">
        <v>8</v>
      </c>
      <c r="E18" s="1">
        <v>50000</v>
      </c>
      <c r="F18" s="1">
        <f>C18*E18</f>
        <v>50000</v>
      </c>
    </row>
    <row r="19" spans="1:6" ht="12.75">
      <c r="A19" s="1">
        <v>17</v>
      </c>
      <c r="B19" s="2" t="s">
        <v>37</v>
      </c>
      <c r="C19" s="1">
        <v>1</v>
      </c>
      <c r="D19" s="1" t="s">
        <v>8</v>
      </c>
      <c r="E19" s="1">
        <v>15000</v>
      </c>
      <c r="F19" s="1">
        <f>C19*E19</f>
        <v>15000</v>
      </c>
    </row>
    <row r="20" spans="1:6" ht="12.75">
      <c r="A20" s="1">
        <v>18</v>
      </c>
      <c r="B20" s="2" t="s">
        <v>39</v>
      </c>
      <c r="C20" s="1">
        <v>1</v>
      </c>
      <c r="D20" s="1" t="s">
        <v>8</v>
      </c>
      <c r="E20" s="1">
        <v>15000</v>
      </c>
      <c r="F20" s="1">
        <f>C20*E20</f>
        <v>15000</v>
      </c>
    </row>
    <row r="21" spans="1:6" ht="12.75">
      <c r="A21" s="1">
        <v>19</v>
      </c>
      <c r="B21" s="1" t="s">
        <v>40</v>
      </c>
      <c r="C21" s="1">
        <v>1</v>
      </c>
      <c r="D21" s="1" t="s">
        <v>8</v>
      </c>
      <c r="E21" s="1">
        <v>150000</v>
      </c>
      <c r="F21" s="1">
        <f>C21*E21</f>
        <v>150000</v>
      </c>
    </row>
    <row r="22" spans="1:6" ht="12.75">
      <c r="A22" s="4"/>
      <c r="B22" s="5" t="s">
        <v>13</v>
      </c>
      <c r="C22" s="4"/>
      <c r="D22" s="4"/>
      <c r="E22" s="4"/>
      <c r="F22" s="4"/>
    </row>
    <row r="23" spans="1:6" ht="12.75">
      <c r="A23" s="1">
        <v>19</v>
      </c>
      <c r="B23" s="2" t="s">
        <v>14</v>
      </c>
      <c r="C23" s="2">
        <v>3</v>
      </c>
      <c r="D23" s="2" t="s">
        <v>12</v>
      </c>
      <c r="E23" s="1">
        <v>2300</v>
      </c>
      <c r="F23" s="1">
        <f>C23*E23</f>
        <v>6900</v>
      </c>
    </row>
    <row r="24" spans="1:6" ht="12.75">
      <c r="A24" s="1">
        <v>20</v>
      </c>
      <c r="B24" s="2" t="s">
        <v>41</v>
      </c>
      <c r="C24" s="2">
        <v>42</v>
      </c>
      <c r="D24" s="2" t="s">
        <v>8</v>
      </c>
      <c r="E24" s="1">
        <v>500</v>
      </c>
      <c r="F24" s="1">
        <f>C24*E24</f>
        <v>21000</v>
      </c>
    </row>
    <row r="25" spans="1:6" ht="12.75">
      <c r="A25" s="1">
        <v>21</v>
      </c>
      <c r="B25" s="2" t="s">
        <v>45</v>
      </c>
      <c r="C25" s="2">
        <v>1</v>
      </c>
      <c r="D25" s="2" t="s">
        <v>8</v>
      </c>
      <c r="E25" s="1">
        <v>30000</v>
      </c>
      <c r="F25" s="1">
        <f>C25*E25</f>
        <v>30000</v>
      </c>
    </row>
    <row r="26" spans="1:6" ht="12.75">
      <c r="A26" s="1">
        <v>22</v>
      </c>
      <c r="B26" s="2" t="s">
        <v>15</v>
      </c>
      <c r="C26" s="2">
        <v>3</v>
      </c>
      <c r="D26" s="2" t="s">
        <v>12</v>
      </c>
      <c r="E26" s="1">
        <v>2450</v>
      </c>
      <c r="F26" s="1">
        <f>C26*E26</f>
        <v>7350</v>
      </c>
    </row>
    <row r="27" spans="1:6" ht="12.75">
      <c r="A27" s="4"/>
      <c r="B27" s="5" t="s">
        <v>9</v>
      </c>
      <c r="C27" s="4"/>
      <c r="D27" s="4"/>
      <c r="E27" s="4"/>
      <c r="F27" s="4"/>
    </row>
    <row r="28" spans="1:6" s="7" customFormat="1" ht="24" customHeight="1">
      <c r="A28" s="6">
        <v>21</v>
      </c>
      <c r="B28" s="8" t="s">
        <v>42</v>
      </c>
      <c r="C28" s="6">
        <v>1</v>
      </c>
      <c r="D28" s="8" t="s">
        <v>10</v>
      </c>
      <c r="E28" s="1">
        <v>60000</v>
      </c>
      <c r="F28" s="1">
        <f aca="true" t="shared" si="1" ref="F28:F34">C28*E28</f>
        <v>60000</v>
      </c>
    </row>
    <row r="29" spans="1:6" ht="12.75">
      <c r="A29" s="1">
        <v>22</v>
      </c>
      <c r="B29" s="2" t="s">
        <v>16</v>
      </c>
      <c r="C29" s="9">
        <v>1</v>
      </c>
      <c r="D29" s="2" t="s">
        <v>10</v>
      </c>
      <c r="E29" s="1">
        <v>140000</v>
      </c>
      <c r="F29" s="1">
        <f t="shared" si="1"/>
        <v>140000</v>
      </c>
    </row>
    <row r="30" spans="1:6" ht="12.75">
      <c r="A30" s="1">
        <v>23</v>
      </c>
      <c r="B30" s="2" t="s">
        <v>18</v>
      </c>
      <c r="C30" s="6">
        <v>1</v>
      </c>
      <c r="D30" s="8" t="s">
        <v>10</v>
      </c>
      <c r="E30" s="1">
        <v>40000</v>
      </c>
      <c r="F30" s="1">
        <f t="shared" si="1"/>
        <v>40000</v>
      </c>
    </row>
    <row r="31" spans="1:6" ht="12.75">
      <c r="A31" s="1">
        <v>24</v>
      </c>
      <c r="B31" s="2" t="s">
        <v>11</v>
      </c>
      <c r="C31" s="1">
        <v>1</v>
      </c>
      <c r="D31" s="2" t="s">
        <v>10</v>
      </c>
      <c r="E31" s="1">
        <v>6000</v>
      </c>
      <c r="F31" s="1">
        <f t="shared" si="1"/>
        <v>6000</v>
      </c>
    </row>
    <row r="32" spans="1:6" ht="12.75">
      <c r="A32" s="1">
        <v>25</v>
      </c>
      <c r="B32" s="2" t="s">
        <v>43</v>
      </c>
      <c r="C32" s="9">
        <v>1</v>
      </c>
      <c r="D32" s="2" t="s">
        <v>10</v>
      </c>
      <c r="E32" s="1">
        <v>16000</v>
      </c>
      <c r="F32" s="1">
        <f t="shared" si="1"/>
        <v>16000</v>
      </c>
    </row>
    <row r="33" spans="1:6" ht="12.75">
      <c r="A33" s="1">
        <v>26</v>
      </c>
      <c r="B33" s="2" t="s">
        <v>44</v>
      </c>
      <c r="C33" s="1">
        <v>1</v>
      </c>
      <c r="D33" s="2" t="s">
        <v>10</v>
      </c>
      <c r="E33" s="1">
        <v>90000</v>
      </c>
      <c r="F33" s="1">
        <f t="shared" si="1"/>
        <v>90000</v>
      </c>
    </row>
    <row r="34" spans="1:6" ht="13.5" thickBot="1">
      <c r="A34" s="11">
        <v>27</v>
      </c>
      <c r="B34" s="23" t="s">
        <v>17</v>
      </c>
      <c r="C34" s="11">
        <v>1</v>
      </c>
      <c r="D34" s="23" t="s">
        <v>10</v>
      </c>
      <c r="E34" s="1">
        <v>11000</v>
      </c>
      <c r="F34" s="1">
        <f t="shared" si="1"/>
        <v>11000</v>
      </c>
    </row>
    <row r="35" spans="1:6" ht="13.5" thickBot="1">
      <c r="A35" s="24"/>
      <c r="B35" s="13"/>
      <c r="C35" s="13"/>
      <c r="D35" s="13"/>
      <c r="E35" s="13"/>
      <c r="F35" s="25">
        <f>SUM(F3:F34)</f>
        <v>1772470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Выщеревич</dc:creator>
  <cp:keywords/>
  <dc:description/>
  <cp:lastModifiedBy>1</cp:lastModifiedBy>
  <dcterms:created xsi:type="dcterms:W3CDTF">2022-02-24T17:19:49Z</dcterms:created>
  <dcterms:modified xsi:type="dcterms:W3CDTF">2022-03-05T08:48:35Z</dcterms:modified>
  <cp:category/>
  <cp:version/>
  <cp:contentType/>
  <cp:contentStatus/>
</cp:coreProperties>
</file>