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9" i="1" l="1"/>
  <c r="A6" i="1"/>
  <c r="A5" i="1"/>
  <c r="A7" i="1" s="1"/>
  <c r="A8" i="1" s="1"/>
  <c r="H4" i="1" l="1"/>
  <c r="H5" i="1"/>
  <c r="H6" i="1"/>
  <c r="H7" i="1"/>
  <c r="H8" i="1"/>
  <c r="H3" i="1"/>
  <c r="F9" i="1"/>
</calcChain>
</file>

<file path=xl/sharedStrings.xml><?xml version="1.0" encoding="utf-8"?>
<sst xmlns="http://schemas.openxmlformats.org/spreadsheetml/2006/main" count="34" uniqueCount="30">
  <si>
    <t>№</t>
  </si>
  <si>
    <t>Ассортимент</t>
  </si>
  <si>
    <t>Параметры</t>
  </si>
  <si>
    <t>Кол-во</t>
  </si>
  <si>
    <t>Цена</t>
  </si>
  <si>
    <t>Стоимость</t>
  </si>
  <si>
    <t>Примечание</t>
  </si>
  <si>
    <t>Изображение</t>
  </si>
  <si>
    <t>С (л)</t>
  </si>
  <si>
    <t>3</t>
  </si>
  <si>
    <t>2</t>
  </si>
  <si>
    <t>Итого</t>
  </si>
  <si>
    <t>Цимифера простая, Клопогон "Pink Spike"</t>
  </si>
  <si>
    <t>100-150 см</t>
  </si>
  <si>
    <t>25-35 см</t>
  </si>
  <si>
    <t>любые почвы. 3-4 шт на 1 м2, цветет-8-9 мес.</t>
  </si>
  <si>
    <t>120 см</t>
  </si>
  <si>
    <t>60 см</t>
  </si>
  <si>
    <t>90-100 см</t>
  </si>
  <si>
    <t>Ассортиментная ведомость Сад " На качелях"</t>
  </si>
  <si>
    <t>Гейхера гибридная 'Beaujolais'/Heuchera x hybrida 'Beaujolais'</t>
  </si>
  <si>
    <t>Астильба Арендса 'Rock and Roll'/ Astilbe x arendsii 'Rock and Roll'</t>
  </si>
  <si>
    <t>Астильба Арендса 'Rhythm and Beat'/ Astilbe x arendsii  'Rhythm and Beat'</t>
  </si>
  <si>
    <t>Вероникаструм виргинский 'Erica'/ Veronicastrum verginicum 'Erica'</t>
  </si>
  <si>
    <t>Молиния голубая 'Moorhexe'/Molinia caerulea 'Moorhexe'</t>
  </si>
  <si>
    <t xml:space="preserve">плодородные дренированные почвы, плотность посадки 9-11 шт/м2, цветет июль-сентябрь. </t>
  </si>
  <si>
    <t xml:space="preserve">любые почвы,  плотность посадки 4-6 шт на 1 м2, цветет июль-сентябрь. </t>
  </si>
  <si>
    <t xml:space="preserve">богатые перегноем влажные сублинки, слабокислые,  плотность посадки 4-9 шт на 1 м2, цвет июль-август. </t>
  </si>
  <si>
    <t xml:space="preserve">богатые перегноем влажные сублинки, слабокислые,  плотность посадки 4-9 шт на 1 м2, цвет июль-август.  </t>
  </si>
  <si>
    <t>влажные, кислые,  плотность посадки 4-6 шт на 1 м2, цветет август.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</si>
</sst>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ISOCPEUR"/>
      <family val="2"/>
      <charset val="204"/>
    </font>
    <font>
      <b/>
      <sz val="11"/>
      <color theme="1"/>
      <name val="ISOCPEUR"/>
      <family val="2"/>
      <charset val="204"/>
    </font>
    <font>
      <b/>
      <sz val="14"/>
      <color theme="1"/>
      <name val="ISOCPEUR"/>
      <family val="2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19050</xdr:rowOff>
    </xdr:from>
    <xdr:to>
      <xdr:col>3</xdr:col>
      <xdr:colOff>0</xdr:colOff>
      <xdr:row>2</xdr:row>
      <xdr:rowOff>1085850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0" y="400050"/>
          <a:ext cx="1600200" cy="1066800"/>
        </a:xfrm>
        <a:prstGeom prst="rect">
          <a:avLst/>
        </a:prstGeom>
      </xdr:spPr>
    </xdr:pic>
    <xdr:clientData/>
  </xdr:twoCellAnchor>
  <xdr:twoCellAnchor editAs="oneCell">
    <xdr:from>
      <xdr:col>1</xdr:col>
      <xdr:colOff>1933576</xdr:colOff>
      <xdr:row>6</xdr:row>
      <xdr:rowOff>38102</xdr:rowOff>
    </xdr:from>
    <xdr:to>
      <xdr:col>2</xdr:col>
      <xdr:colOff>1581150</xdr:colOff>
      <xdr:row>6</xdr:row>
      <xdr:rowOff>1171576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09"/>
        <a:stretch/>
      </xdr:blipFill>
      <xdr:spPr>
        <a:xfrm>
          <a:off x="2143126" y="3743327"/>
          <a:ext cx="1590674" cy="113347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1590675</xdr:colOff>
      <xdr:row>4</xdr:row>
      <xdr:rowOff>1155459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695"/>
        <a:stretch/>
      </xdr:blipFill>
      <xdr:spPr>
        <a:xfrm>
          <a:off x="2152650" y="1476375"/>
          <a:ext cx="1590675" cy="115545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25363</xdr:rowOff>
    </xdr:from>
    <xdr:to>
      <xdr:col>2</xdr:col>
      <xdr:colOff>1581150</xdr:colOff>
      <xdr:row>6</xdr:row>
      <xdr:rowOff>11131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0" y="2663788"/>
          <a:ext cx="1581150" cy="1052568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7</xdr:row>
      <xdr:rowOff>57152</xdr:rowOff>
    </xdr:from>
    <xdr:to>
      <xdr:col>2</xdr:col>
      <xdr:colOff>1575794</xdr:colOff>
      <xdr:row>7</xdr:row>
      <xdr:rowOff>1104900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" y="5019677"/>
          <a:ext cx="1566269" cy="1047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J3" sqref="J3"/>
    </sheetView>
  </sheetViews>
  <sheetFormatPr defaultRowHeight="15" x14ac:dyDescent="0.25"/>
  <cols>
    <col min="1" max="1" width="3.140625" customWidth="1"/>
    <col min="2" max="2" width="29.140625" customWidth="1"/>
    <col min="3" max="3" width="24" customWidth="1"/>
    <col min="4" max="4" width="12.28515625" customWidth="1"/>
    <col min="5" max="5" width="5.7109375" customWidth="1"/>
    <col min="7" max="7" width="6.5703125" customWidth="1"/>
    <col min="8" max="8" width="10.5703125" bestFit="1" customWidth="1"/>
    <col min="9" max="9" width="29.7109375" customWidth="1"/>
  </cols>
  <sheetData>
    <row r="1" spans="1:16" ht="18.75" x14ac:dyDescent="0.25">
      <c r="A1" s="14" t="s">
        <v>19</v>
      </c>
      <c r="B1" s="15"/>
      <c r="C1" s="15"/>
      <c r="D1" s="15"/>
      <c r="E1" s="15"/>
      <c r="F1" s="15"/>
      <c r="G1" s="15"/>
      <c r="H1" s="15"/>
      <c r="I1" s="15"/>
      <c r="J1" s="8"/>
      <c r="K1" s="8"/>
      <c r="L1" s="8"/>
      <c r="M1" s="8"/>
      <c r="N1" s="8"/>
      <c r="O1" s="8"/>
      <c r="P1" s="8"/>
    </row>
    <row r="2" spans="1:16" ht="18.75" customHeight="1" x14ac:dyDescent="0.25">
      <c r="A2" s="9" t="s">
        <v>0</v>
      </c>
      <c r="B2" s="9" t="s">
        <v>1</v>
      </c>
      <c r="C2" s="9" t="s">
        <v>7</v>
      </c>
      <c r="D2" s="10" t="s">
        <v>2</v>
      </c>
      <c r="E2" s="10" t="s">
        <v>8</v>
      </c>
      <c r="F2" s="9" t="s">
        <v>3</v>
      </c>
      <c r="G2" s="9" t="s">
        <v>4</v>
      </c>
      <c r="H2" s="9" t="s">
        <v>5</v>
      </c>
      <c r="I2" s="9" t="s">
        <v>6</v>
      </c>
      <c r="J2" s="1"/>
      <c r="K2" s="1"/>
      <c r="L2" s="1"/>
      <c r="M2" s="1"/>
      <c r="N2" s="1"/>
      <c r="O2" s="1"/>
      <c r="P2" s="1"/>
    </row>
    <row r="3" spans="1:16" ht="86.25" customHeight="1" x14ac:dyDescent="0.25">
      <c r="A3" s="2">
        <v>1</v>
      </c>
      <c r="B3" s="3" t="s">
        <v>20</v>
      </c>
      <c r="C3" s="4"/>
      <c r="D3" s="5" t="s">
        <v>14</v>
      </c>
      <c r="E3" s="5" t="s">
        <v>10</v>
      </c>
      <c r="F3" s="4">
        <v>104</v>
      </c>
      <c r="G3" s="4">
        <v>350</v>
      </c>
      <c r="H3" s="4">
        <f>G3*F3</f>
        <v>36400</v>
      </c>
      <c r="I3" s="3" t="s">
        <v>25</v>
      </c>
      <c r="J3" s="1"/>
      <c r="K3" s="1"/>
      <c r="L3" s="1"/>
      <c r="M3" s="1"/>
      <c r="N3" s="1"/>
      <c r="O3" s="1"/>
      <c r="P3" s="1"/>
    </row>
    <row r="4" spans="1:16" ht="79.5" hidden="1" customHeight="1" x14ac:dyDescent="0.25">
      <c r="A4" s="2">
        <v>2</v>
      </c>
      <c r="B4" s="3" t="s">
        <v>12</v>
      </c>
      <c r="C4" s="3"/>
      <c r="D4" s="5" t="s">
        <v>13</v>
      </c>
      <c r="E4" s="5"/>
      <c r="F4" s="4"/>
      <c r="G4" s="4"/>
      <c r="H4" s="4">
        <f t="shared" ref="H4:H8" si="0">G4*F4</f>
        <v>0</v>
      </c>
      <c r="I4" s="3" t="s">
        <v>15</v>
      </c>
      <c r="J4" s="1"/>
      <c r="K4" s="1"/>
      <c r="L4" s="1"/>
      <c r="M4" s="1"/>
      <c r="N4" s="1"/>
      <c r="O4" s="1"/>
      <c r="P4" s="1"/>
    </row>
    <row r="5" spans="1:16" ht="91.5" customHeight="1" x14ac:dyDescent="0.25">
      <c r="A5" s="2">
        <f>A3+1</f>
        <v>2</v>
      </c>
      <c r="B5" s="3" t="s">
        <v>23</v>
      </c>
      <c r="C5" s="4"/>
      <c r="D5" s="5" t="s">
        <v>16</v>
      </c>
      <c r="E5" s="5" t="s">
        <v>9</v>
      </c>
      <c r="F5" s="4">
        <v>8</v>
      </c>
      <c r="G5" s="4">
        <v>450</v>
      </c>
      <c r="H5" s="4">
        <f t="shared" si="0"/>
        <v>3600</v>
      </c>
      <c r="I5" s="3" t="s">
        <v>26</v>
      </c>
      <c r="J5" s="1"/>
      <c r="K5" s="1"/>
      <c r="L5" s="1"/>
      <c r="M5" s="1"/>
      <c r="N5" s="1"/>
      <c r="O5" s="1"/>
      <c r="P5" s="1"/>
    </row>
    <row r="6" spans="1:16" ht="84" customHeight="1" x14ac:dyDescent="0.25">
      <c r="A6" s="2">
        <f t="shared" ref="A6:A7" si="1">A4+1</f>
        <v>3</v>
      </c>
      <c r="B6" s="3" t="s">
        <v>22</v>
      </c>
      <c r="C6" s="4"/>
      <c r="D6" s="5" t="s">
        <v>17</v>
      </c>
      <c r="E6" s="5" t="s">
        <v>9</v>
      </c>
      <c r="F6" s="4">
        <v>14</v>
      </c>
      <c r="G6" s="4">
        <v>450</v>
      </c>
      <c r="H6" s="4">
        <f t="shared" si="0"/>
        <v>6300</v>
      </c>
      <c r="I6" s="3" t="s">
        <v>27</v>
      </c>
      <c r="J6" s="1"/>
      <c r="K6" s="1"/>
      <c r="L6" s="1"/>
      <c r="M6" s="1"/>
      <c r="N6" s="1"/>
      <c r="O6" s="1"/>
      <c r="P6" s="1"/>
    </row>
    <row r="7" spans="1:16" ht="95.25" customHeight="1" x14ac:dyDescent="0.25">
      <c r="A7" s="2">
        <f t="shared" si="1"/>
        <v>3</v>
      </c>
      <c r="B7" s="3" t="s">
        <v>21</v>
      </c>
      <c r="C7" s="3"/>
      <c r="D7" s="5" t="s">
        <v>17</v>
      </c>
      <c r="E7" s="5" t="s">
        <v>9</v>
      </c>
      <c r="F7" s="4">
        <v>28</v>
      </c>
      <c r="G7" s="4">
        <v>450</v>
      </c>
      <c r="H7" s="4">
        <f t="shared" si="0"/>
        <v>12600</v>
      </c>
      <c r="I7" s="3" t="s">
        <v>28</v>
      </c>
      <c r="J7" s="1"/>
      <c r="K7" s="6"/>
      <c r="L7" s="1"/>
      <c r="M7" s="1"/>
      <c r="N7" s="1"/>
      <c r="O7" s="1"/>
      <c r="P7" s="1"/>
    </row>
    <row r="8" spans="1:16" ht="90" customHeight="1" x14ac:dyDescent="0.25">
      <c r="A8" s="2">
        <f>A7+1</f>
        <v>4</v>
      </c>
      <c r="B8" s="3" t="s">
        <v>24</v>
      </c>
      <c r="C8" s="4"/>
      <c r="D8" s="5" t="s">
        <v>18</v>
      </c>
      <c r="E8" s="5" t="s">
        <v>9</v>
      </c>
      <c r="F8" s="4">
        <v>36</v>
      </c>
      <c r="G8" s="4">
        <v>350</v>
      </c>
      <c r="H8" s="4">
        <f t="shared" si="0"/>
        <v>12600</v>
      </c>
      <c r="I8" s="3" t="s">
        <v>29</v>
      </c>
      <c r="J8" s="1"/>
      <c r="K8" s="6"/>
      <c r="L8" s="1"/>
      <c r="M8" s="1"/>
      <c r="N8" s="1"/>
      <c r="O8" s="1"/>
      <c r="P8" s="1"/>
    </row>
    <row r="9" spans="1:16" x14ac:dyDescent="0.25">
      <c r="A9" s="11"/>
      <c r="B9" s="12" t="s">
        <v>11</v>
      </c>
      <c r="C9" s="11"/>
      <c r="D9" s="11"/>
      <c r="E9" s="11"/>
      <c r="F9" s="11">
        <f>SUM(F3:F8)</f>
        <v>190</v>
      </c>
      <c r="G9" s="11"/>
      <c r="H9" s="13">
        <f>SUM(H3:H8)</f>
        <v>71500</v>
      </c>
      <c r="I9" s="7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</sheetData>
  <mergeCells count="1">
    <mergeCell ref="A1:I1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2022-03-09T21:03:18Z</dcterms:modified>
</cp:coreProperties>
</file>