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ДЫ И ЛЮДИ\Смета\"/>
    </mc:Choice>
  </mc:AlternateContent>
  <bookViews>
    <workbookView xWindow="0" yWindow="0" windowWidth="30720" windowHeight="1351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31" i="1" l="1"/>
  <c r="N30" i="1"/>
  <c r="N29" i="1"/>
  <c r="N28" i="1"/>
  <c r="N27" i="1"/>
  <c r="N26" i="1"/>
  <c r="N25" i="1"/>
  <c r="N24" i="1"/>
  <c r="N23" i="1"/>
  <c r="N22" i="1"/>
  <c r="N21" i="1"/>
  <c r="N32" i="1" s="1"/>
  <c r="N17" i="1"/>
  <c r="N16" i="1"/>
  <c r="N15" i="1"/>
  <c r="N19" i="1"/>
  <c r="N20" i="1"/>
  <c r="N13" i="1" l="1"/>
  <c r="N18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<sst xmlns="http://schemas.openxmlformats.org/spreadsheetml/2006/main" count="62" uniqueCount="41">
  <si>
    <t>Млечный путь</t>
  </si>
  <si>
    <t>№</t>
  </si>
  <si>
    <t>Наименование</t>
  </si>
  <si>
    <t>Кол-во</t>
  </si>
  <si>
    <t>Ед.изм.</t>
  </si>
  <si>
    <t>Стоимость</t>
  </si>
  <si>
    <t>Цена</t>
  </si>
  <si>
    <t>Труба ВГП 50х3мм</t>
  </si>
  <si>
    <t>метр</t>
  </si>
  <si>
    <t xml:space="preserve"> Вуаль однотонная БЕЛЫЙ Ширина 280 см</t>
  </si>
  <si>
    <t>Мульча из коры лиственницы</t>
  </si>
  <si>
    <t>мешок</t>
  </si>
  <si>
    <t>Сетка арматурная 50x50x3 мм, сварная, размеры сетки: 2x3 м</t>
  </si>
  <si>
    <t>Спираль монтажная 3/8/50</t>
  </si>
  <si>
    <t>Эрлез Морская пена</t>
  </si>
  <si>
    <t>кг</t>
  </si>
  <si>
    <t>Щебень гранитный</t>
  </si>
  <si>
    <t>тонна</t>
  </si>
  <si>
    <t>шт</t>
  </si>
  <si>
    <t>Рога оленя</t>
  </si>
  <si>
    <t>Доска обрезная 40х150х6000</t>
  </si>
  <si>
    <t>м3</t>
  </si>
  <si>
    <t>Земляника лесная "Регина" С2-С3</t>
  </si>
  <si>
    <t>Кровохлебка лекарственная "Pink Tanna" С2-С3</t>
  </si>
  <si>
    <t>Молиния голубая "Heidebraut" С3</t>
  </si>
  <si>
    <t>Георгин кактусовый "Bridge View Aloha" С2</t>
  </si>
  <si>
    <t xml:space="preserve">Георгин кактусовидная "White Star"  С2 </t>
  </si>
  <si>
    <t>Туя западная "Smaragd" Высота 150-175</t>
  </si>
  <si>
    <t>Туя западная "Smaragd" Высота 175-200</t>
  </si>
  <si>
    <t>Туя западная "Smaragd" Высота 200-225</t>
  </si>
  <si>
    <t>Дудник пурпурный С2-С3</t>
  </si>
  <si>
    <t>Физалис земляничный С2</t>
  </si>
  <si>
    <t>Книфофия ягодная "Grandiflora" С2</t>
  </si>
  <si>
    <t xml:space="preserve"> Остеоспермум ложечный С2</t>
  </si>
  <si>
    <t xml:space="preserve">Гипсофила метельчатая "Snowflake" С2 </t>
  </si>
  <si>
    <t>ИТОГО:</t>
  </si>
  <si>
    <t>Облепиха Высота 300-3500</t>
  </si>
  <si>
    <t>Самшит вечнозеленый 130</t>
  </si>
  <si>
    <t>Самшит вечнозеленый 110</t>
  </si>
  <si>
    <t>Самшит вечнозеленый 90</t>
  </si>
  <si>
    <t>Кровохлебка лекарственная "Alba" С2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</si>
</sst>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1"/>
    <xf numFmtId="0" fontId="2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W36"/>
  <sheetViews>
    <sheetView tabSelected="1" topLeftCell="A4" workbookViewId="0">
      <selection activeCell="E29" sqref="E29:J29"/>
    </sheetView>
  </sheetViews>
  <sheetFormatPr defaultRowHeight="14.4" x14ac:dyDescent="0.3"/>
  <cols>
    <col min="10" max="10" width="13.33203125" customWidth="1"/>
    <col min="14" max="14" width="10.88671875" customWidth="1"/>
  </cols>
  <sheetData>
    <row r="2" spans="4:15" x14ac:dyDescent="0.3">
      <c r="D2" s="14" t="s">
        <v>0</v>
      </c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4:15" x14ac:dyDescent="0.3"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4:15" x14ac:dyDescent="0.3">
      <c r="D4" s="8" t="s">
        <v>1</v>
      </c>
      <c r="E4" s="11" t="s">
        <v>2</v>
      </c>
      <c r="F4" s="11"/>
      <c r="G4" s="11"/>
      <c r="H4" s="11"/>
      <c r="I4" s="11"/>
      <c r="J4" s="11"/>
      <c r="K4" s="9" t="s">
        <v>4</v>
      </c>
      <c r="L4" s="9" t="s">
        <v>6</v>
      </c>
      <c r="M4" s="9" t="s">
        <v>3</v>
      </c>
      <c r="N4" s="9" t="s">
        <v>5</v>
      </c>
    </row>
    <row r="5" spans="4:15" x14ac:dyDescent="0.3">
      <c r="D5" s="2">
        <v>1</v>
      </c>
      <c r="E5" s="12" t="s">
        <v>7</v>
      </c>
      <c r="F5" s="12"/>
      <c r="G5" s="12"/>
      <c r="H5" s="12"/>
      <c r="I5" s="12"/>
      <c r="J5" s="12"/>
      <c r="K5" t="s">
        <v>8</v>
      </c>
      <c r="L5">
        <v>385</v>
      </c>
      <c r="M5">
        <v>54</v>
      </c>
      <c r="N5">
        <f>L5*M5</f>
        <v>20790</v>
      </c>
    </row>
    <row r="6" spans="4:15" x14ac:dyDescent="0.3">
      <c r="D6" s="2">
        <v>2</v>
      </c>
      <c r="E6" s="13" t="s">
        <v>9</v>
      </c>
      <c r="F6" s="12"/>
      <c r="G6" s="12"/>
      <c r="H6" s="12"/>
      <c r="I6" s="12"/>
      <c r="J6" s="12"/>
      <c r="K6" t="s">
        <v>8</v>
      </c>
      <c r="L6">
        <v>115</v>
      </c>
      <c r="M6">
        <v>30</v>
      </c>
      <c r="N6">
        <f t="shared" ref="N6:N31" si="0">L6*M6</f>
        <v>3450</v>
      </c>
    </row>
    <row r="7" spans="4:15" x14ac:dyDescent="0.3">
      <c r="D7" s="2">
        <v>3</v>
      </c>
      <c r="E7" s="12" t="s">
        <v>10</v>
      </c>
      <c r="F7" s="12"/>
      <c r="G7" s="12"/>
      <c r="H7" s="12"/>
      <c r="I7" s="12"/>
      <c r="J7" s="12"/>
      <c r="K7" t="s">
        <v>11</v>
      </c>
      <c r="L7">
        <v>305</v>
      </c>
      <c r="M7">
        <v>63</v>
      </c>
      <c r="N7">
        <f t="shared" si="0"/>
        <v>19215</v>
      </c>
    </row>
    <row r="8" spans="4:15" x14ac:dyDescent="0.3">
      <c r="D8" s="2">
        <v>4</v>
      </c>
      <c r="E8" s="12" t="s">
        <v>12</v>
      </c>
      <c r="F8" s="12"/>
      <c r="G8" s="12"/>
      <c r="H8" s="12"/>
      <c r="I8" s="12"/>
      <c r="J8" s="12"/>
      <c r="K8" t="s">
        <v>18</v>
      </c>
      <c r="L8">
        <v>93</v>
      </c>
      <c r="M8">
        <v>20</v>
      </c>
      <c r="N8">
        <f t="shared" si="0"/>
        <v>1860</v>
      </c>
    </row>
    <row r="9" spans="4:15" x14ac:dyDescent="0.3">
      <c r="D9" s="2">
        <v>5</v>
      </c>
      <c r="E9" s="12" t="s">
        <v>13</v>
      </c>
      <c r="F9" s="12"/>
      <c r="G9" s="12"/>
      <c r="H9" s="12"/>
      <c r="I9" s="12"/>
      <c r="J9" s="12"/>
      <c r="K9" t="s">
        <v>8</v>
      </c>
      <c r="L9">
        <v>32</v>
      </c>
      <c r="M9">
        <v>40</v>
      </c>
      <c r="N9">
        <f t="shared" si="0"/>
        <v>1280</v>
      </c>
    </row>
    <row r="10" spans="4:15" x14ac:dyDescent="0.3">
      <c r="D10" s="2">
        <v>6</v>
      </c>
      <c r="E10" s="12" t="s">
        <v>14</v>
      </c>
      <c r="F10" s="12"/>
      <c r="G10" s="12"/>
      <c r="H10" s="12"/>
      <c r="I10" s="12"/>
      <c r="J10" s="12"/>
      <c r="K10" t="s">
        <v>15</v>
      </c>
      <c r="L10">
        <v>25</v>
      </c>
      <c r="M10">
        <v>2000</v>
      </c>
      <c r="N10">
        <f t="shared" si="0"/>
        <v>50000</v>
      </c>
    </row>
    <row r="11" spans="4:15" x14ac:dyDescent="0.3">
      <c r="D11" s="2">
        <v>7</v>
      </c>
      <c r="E11" s="12" t="s">
        <v>16</v>
      </c>
      <c r="F11" s="12"/>
      <c r="G11" s="12"/>
      <c r="H11" s="12"/>
      <c r="I11" s="12"/>
      <c r="J11" s="12"/>
      <c r="K11" t="s">
        <v>17</v>
      </c>
      <c r="L11">
        <v>5000</v>
      </c>
      <c r="M11">
        <v>2</v>
      </c>
      <c r="N11">
        <f t="shared" si="0"/>
        <v>10000</v>
      </c>
    </row>
    <row r="12" spans="4:15" x14ac:dyDescent="0.3">
      <c r="D12" s="2">
        <v>8</v>
      </c>
      <c r="E12" s="12" t="s">
        <v>19</v>
      </c>
      <c r="F12" s="12"/>
      <c r="G12" s="12"/>
      <c r="H12" s="12"/>
      <c r="I12" s="12"/>
      <c r="J12" s="12"/>
      <c r="K12" t="s">
        <v>18</v>
      </c>
      <c r="L12">
        <v>25000</v>
      </c>
      <c r="M12">
        <v>5</v>
      </c>
      <c r="N12">
        <f t="shared" si="0"/>
        <v>125000</v>
      </c>
    </row>
    <row r="13" spans="4:15" x14ac:dyDescent="0.3">
      <c r="D13" s="2">
        <v>9</v>
      </c>
      <c r="E13" s="12" t="s">
        <v>20</v>
      </c>
      <c r="F13" s="12"/>
      <c r="G13" s="12"/>
      <c r="H13" s="12"/>
      <c r="I13" s="12"/>
      <c r="J13" s="12"/>
      <c r="K13" t="s">
        <v>21</v>
      </c>
      <c r="L13">
        <v>26500</v>
      </c>
      <c r="M13">
        <v>2.1</v>
      </c>
      <c r="N13">
        <f t="shared" ref="N13:N17" si="1">L13*M13</f>
        <v>55650</v>
      </c>
    </row>
    <row r="14" spans="4:15" x14ac:dyDescent="0.3">
      <c r="D14" s="2">
        <v>10</v>
      </c>
      <c r="E14" s="10" t="s">
        <v>36</v>
      </c>
      <c r="F14" s="10"/>
      <c r="G14" s="10"/>
      <c r="H14" s="10"/>
      <c r="I14" s="10"/>
      <c r="J14" s="10"/>
      <c r="K14" t="s">
        <v>18</v>
      </c>
      <c r="L14">
        <v>20000</v>
      </c>
      <c r="M14">
        <v>3</v>
      </c>
      <c r="N14">
        <f t="shared" si="1"/>
        <v>60000</v>
      </c>
      <c r="O14" s="4"/>
    </row>
    <row r="15" spans="4:15" x14ac:dyDescent="0.3">
      <c r="D15" s="2">
        <v>11</v>
      </c>
      <c r="E15" s="10" t="s">
        <v>37</v>
      </c>
      <c r="F15" s="10"/>
      <c r="G15" s="10"/>
      <c r="H15" s="10"/>
      <c r="I15" s="10"/>
      <c r="J15" s="10"/>
      <c r="K15" t="s">
        <v>18</v>
      </c>
      <c r="L15">
        <v>48000</v>
      </c>
      <c r="M15">
        <v>1</v>
      </c>
      <c r="N15">
        <f t="shared" si="1"/>
        <v>48000</v>
      </c>
    </row>
    <row r="16" spans="4:15" x14ac:dyDescent="0.3">
      <c r="D16" s="2">
        <v>12</v>
      </c>
      <c r="E16" s="10" t="s">
        <v>38</v>
      </c>
      <c r="F16" s="10"/>
      <c r="G16" s="10"/>
      <c r="H16" s="10"/>
      <c r="I16" s="10"/>
      <c r="J16" s="10"/>
      <c r="K16" t="s">
        <v>18</v>
      </c>
      <c r="L16">
        <v>36000</v>
      </c>
      <c r="M16">
        <v>2</v>
      </c>
      <c r="N16">
        <f t="shared" si="1"/>
        <v>72000</v>
      </c>
    </row>
    <row r="17" spans="4:23" x14ac:dyDescent="0.3">
      <c r="D17" s="2">
        <v>13</v>
      </c>
      <c r="E17" s="10" t="s">
        <v>39</v>
      </c>
      <c r="F17" s="10"/>
      <c r="G17" s="10"/>
      <c r="H17" s="10"/>
      <c r="I17" s="10"/>
      <c r="J17" s="10"/>
      <c r="K17" t="s">
        <v>18</v>
      </c>
      <c r="L17">
        <v>5500</v>
      </c>
      <c r="M17">
        <v>4</v>
      </c>
      <c r="N17">
        <f t="shared" si="1"/>
        <v>22000</v>
      </c>
      <c r="O17" s="3"/>
    </row>
    <row r="18" spans="4:23" x14ac:dyDescent="0.3">
      <c r="D18" s="2">
        <v>14</v>
      </c>
      <c r="E18" s="12" t="s">
        <v>27</v>
      </c>
      <c r="F18" s="12"/>
      <c r="G18" s="12"/>
      <c r="H18" s="12"/>
      <c r="I18" s="12"/>
      <c r="J18" s="12"/>
      <c r="K18" t="s">
        <v>18</v>
      </c>
      <c r="L18">
        <v>11700</v>
      </c>
      <c r="M18">
        <v>8</v>
      </c>
      <c r="N18">
        <f t="shared" si="0"/>
        <v>93600</v>
      </c>
    </row>
    <row r="19" spans="4:23" x14ac:dyDescent="0.3">
      <c r="D19" s="2">
        <v>15</v>
      </c>
      <c r="E19" s="12" t="s">
        <v>28</v>
      </c>
      <c r="F19" s="12"/>
      <c r="G19" s="12"/>
      <c r="H19" s="12"/>
      <c r="I19" s="12"/>
      <c r="J19" s="12"/>
      <c r="K19" t="s">
        <v>18</v>
      </c>
      <c r="L19">
        <v>13900</v>
      </c>
      <c r="M19">
        <v>8</v>
      </c>
      <c r="N19">
        <f t="shared" si="0"/>
        <v>111200</v>
      </c>
    </row>
    <row r="20" spans="4:23" x14ac:dyDescent="0.3">
      <c r="D20" s="2">
        <v>16</v>
      </c>
      <c r="E20" s="12" t="s">
        <v>29</v>
      </c>
      <c r="F20" s="12"/>
      <c r="G20" s="12"/>
      <c r="H20" s="12"/>
      <c r="I20" s="12"/>
      <c r="J20" s="12"/>
      <c r="K20" t="s">
        <v>18</v>
      </c>
      <c r="L20">
        <v>16000</v>
      </c>
      <c r="M20">
        <v>10</v>
      </c>
      <c r="N20">
        <f t="shared" si="0"/>
        <v>160000</v>
      </c>
    </row>
    <row r="21" spans="4:23" x14ac:dyDescent="0.3">
      <c r="D21" s="2">
        <v>17</v>
      </c>
      <c r="E21" s="10" t="s">
        <v>26</v>
      </c>
      <c r="F21" s="10"/>
      <c r="G21" s="10"/>
      <c r="H21" s="10"/>
      <c r="I21" s="10"/>
      <c r="J21" s="10"/>
      <c r="K21" s="6" t="s">
        <v>18</v>
      </c>
      <c r="L21" s="6">
        <v>350</v>
      </c>
      <c r="M21">
        <v>50</v>
      </c>
      <c r="N21">
        <f t="shared" si="0"/>
        <v>17500</v>
      </c>
      <c r="W21" s="4"/>
    </row>
    <row r="22" spans="4:23" x14ac:dyDescent="0.3">
      <c r="D22" s="7">
        <v>18</v>
      </c>
      <c r="E22" s="10" t="s">
        <v>25</v>
      </c>
      <c r="F22" s="10"/>
      <c r="G22" s="10"/>
      <c r="H22" s="10"/>
      <c r="I22" s="10"/>
      <c r="J22" s="10"/>
      <c r="K22" s="6" t="s">
        <v>18</v>
      </c>
      <c r="L22" s="6">
        <v>350</v>
      </c>
      <c r="M22">
        <v>50</v>
      </c>
      <c r="N22">
        <f t="shared" si="0"/>
        <v>17500</v>
      </c>
      <c r="O22" s="4"/>
    </row>
    <row r="23" spans="4:23" x14ac:dyDescent="0.3">
      <c r="D23" s="2">
        <v>19</v>
      </c>
      <c r="E23" s="12" t="s">
        <v>23</v>
      </c>
      <c r="F23" s="12"/>
      <c r="G23" s="12"/>
      <c r="H23" s="12"/>
      <c r="I23" s="12"/>
      <c r="J23" s="12"/>
      <c r="K23" t="s">
        <v>18</v>
      </c>
      <c r="L23">
        <v>340</v>
      </c>
      <c r="M23">
        <v>50</v>
      </c>
      <c r="N23">
        <f t="shared" si="0"/>
        <v>17000</v>
      </c>
    </row>
    <row r="24" spans="4:23" x14ac:dyDescent="0.3">
      <c r="D24" s="2">
        <v>20</v>
      </c>
      <c r="E24" s="12" t="s">
        <v>30</v>
      </c>
      <c r="F24" s="12"/>
      <c r="G24" s="12"/>
      <c r="H24" s="12"/>
      <c r="I24" s="12"/>
      <c r="J24" s="12"/>
      <c r="K24" t="s">
        <v>18</v>
      </c>
      <c r="L24">
        <v>450</v>
      </c>
      <c r="M24">
        <v>16</v>
      </c>
      <c r="N24">
        <f t="shared" si="0"/>
        <v>7200</v>
      </c>
    </row>
    <row r="25" spans="4:23" x14ac:dyDescent="0.3">
      <c r="D25" s="2">
        <v>21</v>
      </c>
      <c r="E25" s="12" t="s">
        <v>22</v>
      </c>
      <c r="F25" s="12"/>
      <c r="G25" s="12"/>
      <c r="H25" s="12"/>
      <c r="I25" s="12"/>
      <c r="J25" s="12"/>
      <c r="K25" t="s">
        <v>18</v>
      </c>
      <c r="L25">
        <v>230</v>
      </c>
      <c r="M25">
        <v>50</v>
      </c>
      <c r="N25">
        <f t="shared" si="0"/>
        <v>11500</v>
      </c>
    </row>
    <row r="26" spans="4:23" x14ac:dyDescent="0.3">
      <c r="D26" s="2">
        <v>22</v>
      </c>
      <c r="E26" s="10" t="s">
        <v>32</v>
      </c>
      <c r="F26" s="10"/>
      <c r="G26" s="10"/>
      <c r="H26" s="10"/>
      <c r="I26" s="10"/>
      <c r="J26" s="10"/>
      <c r="K26" t="s">
        <v>18</v>
      </c>
      <c r="L26">
        <v>500</v>
      </c>
      <c r="M26">
        <v>50</v>
      </c>
      <c r="N26">
        <f t="shared" si="0"/>
        <v>25000</v>
      </c>
    </row>
    <row r="27" spans="4:23" x14ac:dyDescent="0.3">
      <c r="D27" s="2">
        <v>23</v>
      </c>
      <c r="E27" s="10" t="s">
        <v>31</v>
      </c>
      <c r="F27" s="10"/>
      <c r="G27" s="10"/>
      <c r="H27" s="10"/>
      <c r="I27" s="10"/>
      <c r="J27" s="10"/>
      <c r="K27" t="s">
        <v>18</v>
      </c>
      <c r="L27">
        <v>500</v>
      </c>
      <c r="M27">
        <v>50</v>
      </c>
      <c r="N27">
        <f t="shared" si="0"/>
        <v>25000</v>
      </c>
    </row>
    <row r="28" spans="4:23" x14ac:dyDescent="0.3">
      <c r="D28" s="2">
        <v>24</v>
      </c>
      <c r="E28" s="12" t="s">
        <v>34</v>
      </c>
      <c r="F28" s="12"/>
      <c r="G28" s="12"/>
      <c r="H28" s="12"/>
      <c r="I28" s="12"/>
      <c r="J28" s="12"/>
      <c r="K28" t="s">
        <v>18</v>
      </c>
      <c r="L28">
        <v>300</v>
      </c>
      <c r="M28">
        <v>103</v>
      </c>
      <c r="N28">
        <f t="shared" si="0"/>
        <v>30900</v>
      </c>
    </row>
    <row r="29" spans="4:23" x14ac:dyDescent="0.3">
      <c r="D29" s="2">
        <v>25</v>
      </c>
      <c r="E29" s="10" t="s">
        <v>40</v>
      </c>
      <c r="F29" s="10"/>
      <c r="G29" s="10"/>
      <c r="H29" s="10"/>
      <c r="I29" s="10"/>
      <c r="J29" s="10"/>
      <c r="K29" t="s">
        <v>18</v>
      </c>
      <c r="L29">
        <v>340</v>
      </c>
      <c r="M29">
        <v>103</v>
      </c>
      <c r="N29">
        <f t="shared" si="0"/>
        <v>35020</v>
      </c>
    </row>
    <row r="30" spans="4:23" x14ac:dyDescent="0.3">
      <c r="D30" s="2">
        <v>26</v>
      </c>
      <c r="E30" s="10" t="s">
        <v>33</v>
      </c>
      <c r="F30" s="10"/>
      <c r="G30" s="10"/>
      <c r="H30" s="10"/>
      <c r="I30" s="10"/>
      <c r="J30" s="10"/>
      <c r="K30" t="s">
        <v>18</v>
      </c>
      <c r="L30">
        <v>500</v>
      </c>
      <c r="M30">
        <v>103</v>
      </c>
      <c r="N30">
        <f t="shared" si="0"/>
        <v>51500</v>
      </c>
    </row>
    <row r="31" spans="4:23" x14ac:dyDescent="0.3">
      <c r="D31" s="2">
        <v>27</v>
      </c>
      <c r="E31" s="12" t="s">
        <v>24</v>
      </c>
      <c r="F31" s="12"/>
      <c r="G31" s="12"/>
      <c r="H31" s="12"/>
      <c r="I31" s="12"/>
      <c r="J31" s="12"/>
      <c r="K31" t="s">
        <v>18</v>
      </c>
      <c r="L31">
        <v>350</v>
      </c>
      <c r="M31">
        <v>360</v>
      </c>
      <c r="N31">
        <f t="shared" si="0"/>
        <v>126000</v>
      </c>
    </row>
    <row r="32" spans="4:23" x14ac:dyDescent="0.3">
      <c r="D32" s="5" t="s">
        <v>35</v>
      </c>
      <c r="E32" s="15"/>
      <c r="F32" s="15"/>
      <c r="G32" s="15"/>
      <c r="H32" s="15"/>
      <c r="I32" s="15"/>
      <c r="J32" s="15"/>
      <c r="N32" s="5">
        <f>SUM(N5:N31)</f>
        <v>1218165</v>
      </c>
    </row>
    <row r="33" spans="5:10" x14ac:dyDescent="0.3">
      <c r="E33" s="15"/>
      <c r="F33" s="15"/>
      <c r="G33" s="15"/>
      <c r="H33" s="15"/>
      <c r="I33" s="15"/>
      <c r="J33" s="15"/>
    </row>
    <row r="34" spans="5:10" x14ac:dyDescent="0.3">
      <c r="E34" s="15"/>
      <c r="F34" s="15"/>
      <c r="G34" s="15"/>
      <c r="H34" s="15"/>
      <c r="I34" s="15"/>
      <c r="J34" s="15"/>
    </row>
    <row r="35" spans="5:10" x14ac:dyDescent="0.3">
      <c r="E35" s="15"/>
      <c r="F35" s="15"/>
      <c r="G35" s="15"/>
      <c r="H35" s="15"/>
      <c r="I35" s="15"/>
      <c r="J35" s="15"/>
    </row>
    <row r="36" spans="5:10" x14ac:dyDescent="0.3">
      <c r="E36" s="15"/>
      <c r="F36" s="15"/>
      <c r="G36" s="15"/>
      <c r="H36" s="15"/>
      <c r="I36" s="15"/>
      <c r="J36" s="15"/>
    </row>
  </sheetData>
  <mergeCells count="34">
    <mergeCell ref="E36:J36"/>
    <mergeCell ref="E30:J30"/>
    <mergeCell ref="E31:J31"/>
    <mergeCell ref="E32:J32"/>
    <mergeCell ref="E33:J33"/>
    <mergeCell ref="E34:J34"/>
    <mergeCell ref="E35:J35"/>
    <mergeCell ref="E29:J29"/>
    <mergeCell ref="E18:J18"/>
    <mergeCell ref="E21:J21"/>
    <mergeCell ref="E22:J22"/>
    <mergeCell ref="E23:J23"/>
    <mergeCell ref="E24:J24"/>
    <mergeCell ref="E25:J25"/>
    <mergeCell ref="E26:J26"/>
    <mergeCell ref="E27:J27"/>
    <mergeCell ref="E28:J28"/>
    <mergeCell ref="E19:J19"/>
    <mergeCell ref="E20:J20"/>
    <mergeCell ref="D2:N2"/>
    <mergeCell ref="E13:J13"/>
    <mergeCell ref="E14:J14"/>
    <mergeCell ref="E15:J15"/>
    <mergeCell ref="E16:J16"/>
    <mergeCell ref="E9:J9"/>
    <mergeCell ref="E10:J10"/>
    <mergeCell ref="E11:J11"/>
    <mergeCell ref="E12:J12"/>
    <mergeCell ref="E17:J17"/>
    <mergeCell ref="E4:J4"/>
    <mergeCell ref="E5:J5"/>
    <mergeCell ref="E6:J6"/>
    <mergeCell ref="E7:J7"/>
    <mergeCell ref="E8:J8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2022-03-02T11:05:58Z</dcterms:created>
  <dcterms:modified xsi:type="dcterms:W3CDTF">2022-03-09T16:46:05Z</dcterms:modified>
</cp:coreProperties>
</file>