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22"/>
  <c r="F23"/>
  <c r="F21"/>
  <c r="F29" l="1"/>
  <c r="F31" s="1"/>
  <c r="F30" l="1"/>
  <c r="F32" l="1"/>
</calcChain>
</file>

<file path=xl/sharedStrings.xml><?xml version="1.0" encoding="utf-8"?>
<sst xmlns="http://schemas.openxmlformats.org/spreadsheetml/2006/main" count="51" uniqueCount="38">
  <si>
    <t>Ирга Ламарка</t>
  </si>
  <si>
    <t>Лиатрис колосковый Альба</t>
  </si>
  <si>
    <t>Гортензия метельчатая Limelight</t>
  </si>
  <si>
    <t>Пампасная трава Pumila</t>
  </si>
  <si>
    <t>Барбарис Тунберга</t>
  </si>
  <si>
    <t>Котовник Фассена</t>
  </si>
  <si>
    <t>Щучка дернистая</t>
  </si>
  <si>
    <t>Хоста зибольда Элеганс</t>
  </si>
  <si>
    <t>Шафлей дубравный</t>
  </si>
  <si>
    <t>Посадочный материал</t>
  </si>
  <si>
    <t>Сметная стоимость материалов и работ по реализации сада "Сон женщины"</t>
  </si>
  <si>
    <t xml:space="preserve">Транспортные и погрузочно-разгрузочные работы </t>
  </si>
  <si>
    <t>Строительный материал</t>
  </si>
  <si>
    <t>шт</t>
  </si>
  <si>
    <t>стоимость</t>
  </si>
  <si>
    <t>сумма</t>
  </si>
  <si>
    <t>шт (мешки)</t>
  </si>
  <si>
    <t>м2</t>
  </si>
  <si>
    <t>м</t>
  </si>
  <si>
    <t>Уличный настенный светодиодный светильник</t>
  </si>
  <si>
    <t>Уличный подвесной светильник</t>
  </si>
  <si>
    <t>Уличный светильник (шар)</t>
  </si>
  <si>
    <t>кг</t>
  </si>
  <si>
    <t>ед.изм.</t>
  </si>
  <si>
    <t>наименование</t>
  </si>
  <si>
    <t>№</t>
  </si>
  <si>
    <t>кол-во</t>
  </si>
  <si>
    <t>Стоимость работ по монтажу и демонтажу</t>
  </si>
  <si>
    <t>Мульча</t>
  </si>
  <si>
    <t>Газон</t>
  </si>
  <si>
    <t>Бордюрный камень</t>
  </si>
  <si>
    <t>Освещение</t>
  </si>
  <si>
    <t>Пергола</t>
  </si>
  <si>
    <t>Купальня для птиц</t>
  </si>
  <si>
    <t>Забор</t>
  </si>
  <si>
    <t>Булыжники</t>
  </si>
  <si>
    <t>Скамья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</si>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</sst>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02124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F32" sqref="F32"/>
    </sheetView>
  </sheetViews>
  <sheetFormatPr defaultRowHeight="15"/>
  <cols>
    <col min="1" max="1" width="5.140625" style="15" customWidth="1"/>
    <col min="2" max="2" width="46.42578125" customWidth="1"/>
    <col min="3" max="3" width="12.42578125" style="15" customWidth="1"/>
    <col min="4" max="4" width="11.7109375" style="15" customWidth="1"/>
    <col min="5" max="5" width="11.140625" style="15" customWidth="1"/>
    <col min="6" max="6" width="9.140625" style="15"/>
  </cols>
  <sheetData>
    <row r="1" spans="1:9">
      <c r="A1" s="13"/>
      <c r="B1" s="4"/>
      <c r="C1" s="12"/>
      <c r="D1" s="13"/>
      <c r="E1" s="13"/>
      <c r="F1" s="13"/>
      <c r="G1" s="7"/>
    </row>
    <row r="2" spans="1:9" ht="15.75">
      <c r="A2" s="13"/>
      <c r="B2" s="16" t="s">
        <v>10</v>
      </c>
      <c r="C2" s="18"/>
      <c r="D2" s="13"/>
      <c r="E2" s="13"/>
      <c r="F2" s="13"/>
      <c r="G2" s="7"/>
    </row>
    <row r="3" spans="1:9" ht="15.75">
      <c r="A3" s="13"/>
      <c r="B3" s="16"/>
      <c r="C3" s="18"/>
      <c r="D3" s="13"/>
      <c r="E3" s="13"/>
      <c r="F3" s="13"/>
      <c r="G3" s="7"/>
    </row>
    <row r="4" spans="1:9">
      <c r="A4" s="13" t="s">
        <v>25</v>
      </c>
      <c r="B4" s="6" t="s">
        <v>24</v>
      </c>
      <c r="C4" s="13" t="s">
        <v>23</v>
      </c>
      <c r="D4" s="13" t="s">
        <v>26</v>
      </c>
      <c r="E4" s="13" t="s">
        <v>14</v>
      </c>
      <c r="F4" s="19" t="s">
        <v>15</v>
      </c>
      <c r="G4" s="7"/>
    </row>
    <row r="5" spans="1:9">
      <c r="A5" s="8"/>
      <c r="B5" s="10" t="s">
        <v>9</v>
      </c>
      <c r="C5" s="8"/>
      <c r="D5" s="8"/>
      <c r="E5" s="8"/>
      <c r="F5" s="8"/>
      <c r="G5" s="3"/>
      <c r="H5" s="1"/>
      <c r="I5" s="2"/>
    </row>
    <row r="6" spans="1:9">
      <c r="A6" s="8">
        <v>1</v>
      </c>
      <c r="B6" s="9" t="s">
        <v>0</v>
      </c>
      <c r="C6" s="14" t="s">
        <v>13</v>
      </c>
      <c r="D6" s="8">
        <v>2</v>
      </c>
      <c r="E6" s="8">
        <v>3300</v>
      </c>
      <c r="F6" s="8">
        <v>6600</v>
      </c>
      <c r="G6" s="3"/>
      <c r="H6" s="1"/>
      <c r="I6" s="2"/>
    </row>
    <row r="7" spans="1:9">
      <c r="A7" s="8">
        <v>2</v>
      </c>
      <c r="B7" s="9" t="s">
        <v>1</v>
      </c>
      <c r="C7" s="14" t="s">
        <v>13</v>
      </c>
      <c r="D7" s="8">
        <v>15</v>
      </c>
      <c r="E7" s="8">
        <v>600</v>
      </c>
      <c r="F7" s="8">
        <v>9000</v>
      </c>
      <c r="G7" s="3"/>
      <c r="H7" s="1"/>
      <c r="I7" s="1"/>
    </row>
    <row r="8" spans="1:9">
      <c r="A8" s="8">
        <v>3</v>
      </c>
      <c r="B8" s="9" t="s">
        <v>2</v>
      </c>
      <c r="C8" s="14" t="s">
        <v>13</v>
      </c>
      <c r="D8" s="8">
        <v>3</v>
      </c>
      <c r="E8" s="8">
        <v>1500</v>
      </c>
      <c r="F8" s="8">
        <v>4500</v>
      </c>
      <c r="G8" s="3"/>
      <c r="H8" s="1"/>
      <c r="I8" s="1"/>
    </row>
    <row r="9" spans="1:9">
      <c r="A9" s="8">
        <v>4</v>
      </c>
      <c r="B9" s="9" t="s">
        <v>3</v>
      </c>
      <c r="C9" s="14" t="s">
        <v>13</v>
      </c>
      <c r="D9" s="8">
        <v>2</v>
      </c>
      <c r="E9" s="8">
        <v>3500</v>
      </c>
      <c r="F9" s="8">
        <v>7000</v>
      </c>
      <c r="G9" s="3"/>
      <c r="H9" s="1"/>
      <c r="I9" s="1"/>
    </row>
    <row r="10" spans="1:9">
      <c r="A10" s="8">
        <v>5</v>
      </c>
      <c r="B10" s="9" t="s">
        <v>4</v>
      </c>
      <c r="C10" s="14" t="s">
        <v>13</v>
      </c>
      <c r="D10" s="8">
        <v>8</v>
      </c>
      <c r="E10" s="8">
        <v>2000</v>
      </c>
      <c r="F10" s="8">
        <v>16000</v>
      </c>
      <c r="G10" s="3"/>
      <c r="H10" s="1"/>
      <c r="I10" s="1"/>
    </row>
    <row r="11" spans="1:9">
      <c r="A11" s="8">
        <v>6</v>
      </c>
      <c r="B11" s="9" t="s">
        <v>5</v>
      </c>
      <c r="C11" s="14" t="s">
        <v>13</v>
      </c>
      <c r="D11" s="8">
        <v>30</v>
      </c>
      <c r="E11" s="8">
        <v>700</v>
      </c>
      <c r="F11" s="8">
        <v>21000</v>
      </c>
      <c r="G11" s="3"/>
      <c r="H11" s="1"/>
      <c r="I11" s="1"/>
    </row>
    <row r="12" spans="1:9">
      <c r="A12" s="8">
        <v>7</v>
      </c>
      <c r="B12" s="9" t="s">
        <v>6</v>
      </c>
      <c r="C12" s="14" t="s">
        <v>13</v>
      </c>
      <c r="D12" s="8">
        <v>7</v>
      </c>
      <c r="E12" s="8">
        <v>1000</v>
      </c>
      <c r="F12" s="8">
        <v>7000</v>
      </c>
      <c r="G12" s="3"/>
      <c r="H12" s="1"/>
      <c r="I12" s="1"/>
    </row>
    <row r="13" spans="1:9">
      <c r="A13" s="8">
        <v>8</v>
      </c>
      <c r="B13" s="9" t="s">
        <v>7</v>
      </c>
      <c r="C13" s="14" t="s">
        <v>13</v>
      </c>
      <c r="D13" s="8">
        <v>30</v>
      </c>
      <c r="E13" s="8">
        <v>750</v>
      </c>
      <c r="F13" s="8">
        <v>22500</v>
      </c>
      <c r="G13" s="3"/>
      <c r="H13" s="1"/>
      <c r="I13" s="1"/>
    </row>
    <row r="14" spans="1:9">
      <c r="A14" s="8">
        <v>9</v>
      </c>
      <c r="B14" s="5" t="s">
        <v>8</v>
      </c>
      <c r="C14" s="14" t="s">
        <v>13</v>
      </c>
      <c r="D14" s="8">
        <v>10</v>
      </c>
      <c r="E14" s="8">
        <v>750</v>
      </c>
      <c r="F14" s="8">
        <v>7500</v>
      </c>
      <c r="G14" s="3"/>
      <c r="H14" s="1"/>
      <c r="I14" s="1"/>
    </row>
    <row r="15" spans="1:9">
      <c r="A15" s="17"/>
      <c r="B15" s="5"/>
      <c r="C15" s="13"/>
      <c r="D15" s="13"/>
      <c r="E15" s="13"/>
      <c r="F15" s="21">
        <f>SUM(F6:F14)</f>
        <v>101100</v>
      </c>
      <c r="G15" s="7"/>
    </row>
    <row r="16" spans="1:9">
      <c r="A16" s="8"/>
      <c r="B16" s="10" t="s">
        <v>12</v>
      </c>
      <c r="C16" s="8"/>
      <c r="D16" s="8"/>
      <c r="E16" s="8"/>
      <c r="F16" s="8"/>
      <c r="G16" s="3"/>
      <c r="H16" s="1"/>
      <c r="I16" s="1"/>
    </row>
    <row r="17" spans="1:9">
      <c r="A17" s="8">
        <v>11</v>
      </c>
      <c r="B17" s="5" t="s">
        <v>28</v>
      </c>
      <c r="C17" s="8" t="s">
        <v>16</v>
      </c>
      <c r="D17" s="8">
        <v>25</v>
      </c>
      <c r="E17" s="8">
        <v>250</v>
      </c>
      <c r="F17" s="8">
        <v>6300</v>
      </c>
      <c r="G17" s="3"/>
      <c r="H17" s="1"/>
      <c r="I17" s="1"/>
    </row>
    <row r="18" spans="1:9">
      <c r="A18" s="17">
        <v>10</v>
      </c>
      <c r="B18" s="5" t="s">
        <v>29</v>
      </c>
      <c r="C18" s="13" t="s">
        <v>17</v>
      </c>
      <c r="D18" s="13">
        <v>30</v>
      </c>
      <c r="E18" s="13">
        <v>2000</v>
      </c>
      <c r="F18" s="17">
        <v>60000</v>
      </c>
      <c r="G18" s="7"/>
    </row>
    <row r="19" spans="1:9">
      <c r="A19" s="8">
        <v>13</v>
      </c>
      <c r="B19" s="5" t="s">
        <v>30</v>
      </c>
      <c r="C19" s="8" t="s">
        <v>18</v>
      </c>
      <c r="D19" s="8">
        <v>144</v>
      </c>
      <c r="E19" s="8">
        <v>300</v>
      </c>
      <c r="F19" s="8">
        <v>43200</v>
      </c>
      <c r="G19" s="3"/>
      <c r="H19" s="1"/>
      <c r="I19" s="1"/>
    </row>
    <row r="20" spans="1:9">
      <c r="A20" s="8"/>
      <c r="B20" s="5" t="s">
        <v>31</v>
      </c>
      <c r="C20" s="8" t="s">
        <v>13</v>
      </c>
      <c r="D20" s="8"/>
      <c r="E20" s="8"/>
      <c r="F20" s="8"/>
      <c r="G20" s="3"/>
      <c r="H20" s="1"/>
      <c r="I20" s="1"/>
    </row>
    <row r="21" spans="1:9">
      <c r="A21" s="8">
        <v>14</v>
      </c>
      <c r="B21" s="5" t="s">
        <v>21</v>
      </c>
      <c r="D21" s="8">
        <v>12</v>
      </c>
      <c r="E21" s="8">
        <v>9390</v>
      </c>
      <c r="F21" s="8">
        <f>D21*E21</f>
        <v>112680</v>
      </c>
      <c r="G21" s="3"/>
      <c r="H21" s="1"/>
      <c r="I21" s="1"/>
    </row>
    <row r="22" spans="1:9">
      <c r="A22" s="8">
        <v>15</v>
      </c>
      <c r="B22" s="5" t="s">
        <v>19</v>
      </c>
      <c r="D22" s="8">
        <v>3</v>
      </c>
      <c r="E22" s="8">
        <v>2110</v>
      </c>
      <c r="F22" s="8">
        <f t="shared" ref="F22:F23" si="0">D22*E22</f>
        <v>6330</v>
      </c>
      <c r="G22" s="3"/>
      <c r="H22" s="1"/>
      <c r="I22" s="1"/>
    </row>
    <row r="23" spans="1:9">
      <c r="A23" s="8">
        <v>16</v>
      </c>
      <c r="B23" s="5" t="s">
        <v>20</v>
      </c>
      <c r="D23" s="8">
        <v>10</v>
      </c>
      <c r="E23" s="8">
        <v>14058</v>
      </c>
      <c r="F23" s="8">
        <f t="shared" si="0"/>
        <v>140580</v>
      </c>
      <c r="G23" s="3"/>
      <c r="H23" s="1"/>
      <c r="I23" s="1"/>
    </row>
    <row r="24" spans="1:9">
      <c r="A24" s="8">
        <v>17</v>
      </c>
      <c r="B24" s="5" t="s">
        <v>32</v>
      </c>
      <c r="C24" s="8" t="s">
        <v>13</v>
      </c>
      <c r="D24" s="8">
        <v>1</v>
      </c>
      <c r="E24" s="8">
        <v>75000</v>
      </c>
      <c r="F24" s="8">
        <v>75000</v>
      </c>
      <c r="G24" s="3"/>
      <c r="H24" s="1"/>
      <c r="I24" s="1"/>
    </row>
    <row r="25" spans="1:9">
      <c r="A25" s="8">
        <v>18</v>
      </c>
      <c r="B25" s="5" t="s">
        <v>33</v>
      </c>
      <c r="C25" s="8" t="s">
        <v>13</v>
      </c>
      <c r="D25" s="8">
        <v>1</v>
      </c>
      <c r="E25" s="8">
        <v>11350</v>
      </c>
      <c r="F25" s="8">
        <v>11350</v>
      </c>
      <c r="G25" s="3"/>
      <c r="H25" s="1"/>
      <c r="I25" s="1"/>
    </row>
    <row r="26" spans="1:9">
      <c r="A26" s="8">
        <v>19</v>
      </c>
      <c r="B26" s="5" t="s">
        <v>34</v>
      </c>
      <c r="C26" s="8" t="s">
        <v>18</v>
      </c>
      <c r="D26" s="8">
        <v>23.31</v>
      </c>
      <c r="E26" s="8">
        <v>2000</v>
      </c>
      <c r="F26" s="8">
        <v>46000</v>
      </c>
      <c r="G26" s="3"/>
      <c r="H26" s="1"/>
      <c r="I26" s="1"/>
    </row>
    <row r="27" spans="1:9">
      <c r="A27" s="8">
        <v>20</v>
      </c>
      <c r="B27" s="5" t="s">
        <v>35</v>
      </c>
      <c r="C27" s="8" t="s">
        <v>22</v>
      </c>
      <c r="D27" s="8">
        <v>200</v>
      </c>
      <c r="E27" s="8">
        <v>20</v>
      </c>
      <c r="F27" s="8">
        <v>4000</v>
      </c>
      <c r="G27" s="3"/>
      <c r="H27" s="1"/>
      <c r="I27" s="1"/>
    </row>
    <row r="28" spans="1:9">
      <c r="A28" s="17">
        <v>21</v>
      </c>
      <c r="B28" s="5" t="s">
        <v>36</v>
      </c>
      <c r="C28" s="13" t="s">
        <v>13</v>
      </c>
      <c r="D28" s="13">
        <v>5.5</v>
      </c>
      <c r="E28" s="13">
        <v>2000</v>
      </c>
      <c r="F28" s="17">
        <v>11000</v>
      </c>
      <c r="G28" s="7"/>
    </row>
    <row r="29" spans="1:9">
      <c r="A29" s="13"/>
      <c r="B29" s="4"/>
      <c r="C29" s="12"/>
      <c r="D29" s="13"/>
      <c r="E29" s="13"/>
      <c r="F29" s="22">
        <f>SUM(F17:F28)</f>
        <v>516440</v>
      </c>
      <c r="G29" s="7"/>
    </row>
    <row r="30" spans="1:9">
      <c r="A30" s="13"/>
      <c r="B30" s="24" t="s">
        <v>27</v>
      </c>
      <c r="C30" s="12"/>
      <c r="D30" s="20">
        <v>0.8</v>
      </c>
      <c r="E30" s="13"/>
      <c r="F30" s="22">
        <f>F29*D30</f>
        <v>413152</v>
      </c>
      <c r="G30" s="7"/>
    </row>
    <row r="31" spans="1:9" ht="30" customHeight="1">
      <c r="A31" s="13"/>
      <c r="B31" s="11" t="s">
        <v>11</v>
      </c>
      <c r="C31" s="13"/>
      <c r="D31" s="20">
        <v>0.1</v>
      </c>
      <c r="E31" s="13"/>
      <c r="F31" s="22">
        <f>F29*D31</f>
        <v>51644</v>
      </c>
      <c r="G31" s="7"/>
    </row>
    <row r="32" spans="1:9">
      <c r="A32" s="13"/>
      <c r="B32" s="23" t="s">
        <v>37</v>
      </c>
      <c r="C32" s="13"/>
      <c r="D32" s="13"/>
      <c r="E32" s="13"/>
      <c r="F32" s="25">
        <f>F15+F29+F30+F31</f>
        <v>1082336</v>
      </c>
      <c r="G32" s="7"/>
    </row>
    <row r="33" spans="1:7">
      <c r="A33" s="13"/>
      <c r="B33" s="7"/>
      <c r="C33" s="13"/>
      <c r="D33" s="13"/>
      <c r="E33" s="13"/>
      <c r="F33" s="13"/>
      <c r="G33" s="7"/>
    </row>
    <row r="34" spans="1:7">
      <c r="A34" s="13"/>
      <c r="B34" s="7"/>
      <c r="C34" s="13"/>
      <c r="D34" s="13"/>
      <c r="E34" s="13"/>
      <c r="F34" s="13"/>
      <c r="G34" s="7"/>
    </row>
    <row r="35" spans="1:7">
      <c r="A35" s="13"/>
      <c r="B35" s="7"/>
      <c r="C35" s="13"/>
      <c r="D35" s="13"/>
      <c r="E35" s="13"/>
      <c r="F35" s="13"/>
      <c r="G35" s="7"/>
    </row>
    <row r="36" spans="1:7">
      <c r="A36" s="13"/>
      <c r="B36" s="7"/>
      <c r="C36" s="13"/>
      <c r="D36" s="13"/>
      <c r="E36" s="13"/>
      <c r="F36" s="13"/>
      <c r="G36" s="7"/>
    </row>
    <row r="37" spans="1:7">
      <c r="A37" s="13"/>
      <c r="B37" s="7"/>
      <c r="C37" s="13"/>
      <c r="D37" s="13"/>
      <c r="E37" s="13"/>
      <c r="F37" s="13"/>
      <c r="G37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2022-03-09T20:06:04Z</dcterms:modified>
</cp:coreProperties>
</file>