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8" windowHeight="4656" tabRatio="5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<sst xmlns="http://schemas.openxmlformats.org/spreadsheetml/2006/main" count="51" uniqueCount="39">
  <si>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№</t>
  </si>
  <si>
    <t>Наименование работ</t>
  </si>
  <si>
    <t>Единица изм.</t>
  </si>
  <si>
    <t>за единицу</t>
  </si>
  <si>
    <t>Всего</t>
  </si>
  <si>
    <t>Кол-во
(всего)</t>
  </si>
  <si>
    <t>шт</t>
  </si>
  <si>
    <t>рулон</t>
  </si>
  <si>
    <t>кв.м.</t>
  </si>
  <si>
    <t>Растения</t>
  </si>
  <si>
    <t>Итого растения:</t>
  </si>
  <si>
    <t>Работы:</t>
  </si>
  <si>
    <t>Посадка растений</t>
  </si>
  <si>
    <t>Демонтаж</t>
  </si>
  <si>
    <t>Итого по смете:</t>
  </si>
  <si>
    <t>Настил, дом, мебель</t>
  </si>
  <si>
    <t>Деревянные кресла</t>
  </si>
  <si>
    <t>Брус строганный 200х200х6000</t>
  </si>
  <si>
    <t>Сваи под настил</t>
  </si>
  <si>
    <t>Настил 14,5 кв.м.</t>
  </si>
  <si>
    <t>Ограждение сетка рабица</t>
  </si>
  <si>
    <t xml:space="preserve">Столбы </t>
  </si>
  <si>
    <t>"Фундамент" для дома</t>
  </si>
  <si>
    <t>Грядка 2300х800</t>
  </si>
  <si>
    <t>Итого конструкции</t>
  </si>
  <si>
    <t>Береза обыкновенная</t>
  </si>
  <si>
    <t>Ель обыкновенная 160-180</t>
  </si>
  <si>
    <t>Камни</t>
  </si>
  <si>
    <t>т</t>
  </si>
  <si>
    <t>Сундук</t>
  </si>
  <si>
    <t xml:space="preserve">Дерен отпрысковый </t>
  </si>
  <si>
    <t>Роза почвопокровная розовая ароматная</t>
  </si>
  <si>
    <t>Вейник остроцветковый</t>
  </si>
  <si>
    <t>Солидаго канадский</t>
  </si>
  <si>
    <t>Тысячелистник обыкновенный</t>
  </si>
  <si>
    <t>Осоки виды и сорта</t>
  </si>
  <si>
    <t>Прочее</t>
  </si>
  <si>
    <t>Устройство водоема</t>
  </si>
  <si>
    <t>Подготовительные работы, сооружение конструкций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</si>
</sst>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&quot;р.&quot;;[Red]\-#,##0.0&quot;р.&quot;"/>
    <numFmt numFmtId="176" formatCode="#,##0.0&quot;р.&quot;"/>
    <numFmt numFmtId="177" formatCode="0.0"/>
    <numFmt numFmtId="178" formatCode="#,##0.0_р_."/>
    <numFmt numFmtId="179" formatCode="#,##0.0_ ;[Red]\-#,##0.0\ "/>
    <numFmt numFmtId="180" formatCode="#,##0.00&quot;р.&quot;"/>
    <numFmt numFmtId="181" formatCode="[$$-409]#,##0.0"/>
    <numFmt numFmtId="182" formatCode="d/m/yy"/>
    <numFmt numFmtId="183" formatCode="d\ mmm\ yy"/>
    <numFmt numFmtId="184" formatCode="mmm/yyyy"/>
    <numFmt numFmtId="185" formatCode="#,##0.00_р_."/>
    <numFmt numFmtId="186" formatCode="_-[$$-C09]* #,##0.0_-;\-[$$-C09]* #,##0.0_-;_-[$$-C09]* &quot;-&quot;?_-;_-@_-"/>
    <numFmt numFmtId="187" formatCode="d/m"/>
    <numFmt numFmtId="188" formatCode="#,##0&quot;р.&quot;"/>
    <numFmt numFmtId="189" formatCode="d\ mmm"/>
    <numFmt numFmtId="190" formatCode="_-[$$-C09]* #,##0_-;\-[$$-C09]* #,##0_-;_-[$$-C09]* &quot;-&quot;_-;_-@_-"/>
    <numFmt numFmtId="191" formatCode="#,##0_р_."/>
    <numFmt numFmtId="192" formatCode="[$$-C09]#,##0"/>
    <numFmt numFmtId="193" formatCode="#,##0_ ;\-#,##0\ "/>
    <numFmt numFmtId="194" formatCode="_-[$$-C09]* #,##0.00_-;\-[$$-C09]* #,##0.00_-;_-[$$-C09]* &quot;-&quot;??_-;_-@_-"/>
    <numFmt numFmtId="195" formatCode="_-[$$-1009]* #,##0.00_-;\-[$$-1009]* #,##0.00_-;_-[$$-1009]* &quot;-&quot;??_-;_-@_-"/>
    <numFmt numFmtId="196" formatCode="[$€-2]\ ###,000_);[Red]\([$€-2]\ ###,000\)"/>
    <numFmt numFmtId="197" formatCode="[$$-1009]#,##0.00"/>
    <numFmt numFmtId="198" formatCode="[$$-1009]#,##0.00;\-[$$-1009]#,##0.00"/>
    <numFmt numFmtId="199" formatCode="#,##0.00_р_.;[Red]#,##0.00_р_."/>
    <numFmt numFmtId="200" formatCode="[$-FC19]d\ mmmm\ yyyy\ &quot;г.&quot;"/>
    <numFmt numFmtId="201" formatCode="d/m;@"/>
    <numFmt numFmtId="202" formatCode="[$-419]d\ mmm;@"/>
    <numFmt numFmtId="203" formatCode="#,##0.00;[Red]#,##0.00"/>
    <numFmt numFmtId="204" formatCode="[$$-1009]#,##0.00;[Red][$$-1009]#,##0.00"/>
    <numFmt numFmtId="205" formatCode="#,##0.0"/>
    <numFmt numFmtId="206" formatCode="0.0_ ;[Red]\-0.0\ "/>
    <numFmt numFmtId="207" formatCode="0_ ;[Red]\-0\ "/>
    <numFmt numFmtId="208" formatCode="[$$-C09]#,##0.00;[Red][$$-C09]#,##0.00"/>
    <numFmt numFmtId="209" formatCode="#,##0.0;[Red]#,##0.0"/>
    <numFmt numFmtId="210" formatCode="0;[Red]0"/>
    <numFmt numFmtId="211" formatCode="0.0;[Red]0.0"/>
    <numFmt numFmtId="212" formatCode="0.00;[Red]0.00"/>
    <numFmt numFmtId="213" formatCode="[$-F800]dddd\,\ mmmm\ dd\,\ yyyy"/>
    <numFmt numFmtId="214" formatCode="[$-419]d\ mmm\ yy;@"/>
    <numFmt numFmtId="215" formatCode="#,##0.00_ ;\-#,##0.00\ "/>
    <numFmt numFmtId="216" formatCode="#,##0;[Red]#,##0"/>
    <numFmt numFmtId="217" formatCode="#,##0\ &quot;₽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/>
    </xf>
    <xf numFmtId="199" fontId="3" fillId="0" borderId="10" xfId="0" applyNumberFormat="1" applyFont="1" applyFill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217" fontId="4" fillId="0" borderId="15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17" fontId="4" fillId="0" borderId="12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32" borderId="16" xfId="0" applyFill="1" applyBorder="1" applyAlignment="1">
      <alignment horizontal="left"/>
    </xf>
    <xf numFmtId="0" fontId="0" fillId="32" borderId="17" xfId="0" applyFill="1" applyBorder="1" applyAlignment="1">
      <alignment horizontal="left"/>
    </xf>
    <xf numFmtId="0" fontId="0" fillId="32" borderId="18" xfId="0" applyFill="1" applyBorder="1" applyAlignment="1">
      <alignment horizontal="left"/>
    </xf>
    <xf numFmtId="0" fontId="0" fillId="0" borderId="0" xfId="0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J26" sqref="J26"/>
    </sheetView>
  </sheetViews>
  <sheetFormatPr defaultColWidth="9.00390625" defaultRowHeight="12.75"/>
  <cols>
    <col min="1" max="1" width="4.50390625" style="0" customWidth="1"/>
    <col min="2" max="2" width="46.625" style="0" customWidth="1"/>
    <col min="5" max="5" width="9.875" style="0" customWidth="1"/>
    <col min="6" max="6" width="12.00390625" style="0" customWidth="1"/>
  </cols>
  <sheetData>
    <row r="1" spans="1:6" ht="13.5">
      <c r="A1" s="16" t="s">
        <v>0</v>
      </c>
      <c r="B1" s="16" t="s">
        <v>1</v>
      </c>
      <c r="C1" s="15" t="s">
        <v>2</v>
      </c>
      <c r="D1" s="15" t="s">
        <v>5</v>
      </c>
      <c r="E1" s="16"/>
      <c r="F1" s="16"/>
    </row>
    <row r="2" spans="1:6" ht="13.5">
      <c r="A2" s="16"/>
      <c r="B2" s="16"/>
      <c r="C2" s="15"/>
      <c r="D2" s="16"/>
      <c r="E2" s="1" t="s">
        <v>3</v>
      </c>
      <c r="F2" s="2" t="s">
        <v>4</v>
      </c>
    </row>
    <row r="3" spans="1:6" ht="12.75">
      <c r="A3" s="19" t="s">
        <v>15</v>
      </c>
      <c r="B3" s="20"/>
      <c r="C3" s="20"/>
      <c r="D3" s="20"/>
      <c r="E3" s="20"/>
      <c r="F3" s="21"/>
    </row>
    <row r="4" spans="1:6" ht="12.75">
      <c r="A4" s="3">
        <v>1</v>
      </c>
      <c r="B4" s="4" t="s">
        <v>16</v>
      </c>
      <c r="C4" s="4" t="s">
        <v>6</v>
      </c>
      <c r="D4" s="4">
        <v>2</v>
      </c>
      <c r="E4" s="4">
        <v>7000</v>
      </c>
      <c r="F4" s="5">
        <f aca="true" t="shared" si="0" ref="F4:F13">E4*D4</f>
        <v>14000</v>
      </c>
    </row>
    <row r="5" spans="1:6" ht="12.75">
      <c r="A5" s="3">
        <v>2</v>
      </c>
      <c r="B5" s="10" t="s">
        <v>17</v>
      </c>
      <c r="C5" s="4" t="s">
        <v>6</v>
      </c>
      <c r="D5" s="4">
        <v>20</v>
      </c>
      <c r="E5" s="4">
        <v>3038</v>
      </c>
      <c r="F5" s="5">
        <f t="shared" si="0"/>
        <v>60760</v>
      </c>
    </row>
    <row r="6" spans="1:6" ht="12.75">
      <c r="A6" s="3">
        <v>3</v>
      </c>
      <c r="B6" s="4" t="s">
        <v>18</v>
      </c>
      <c r="C6" s="4" t="s">
        <v>6</v>
      </c>
      <c r="D6" s="4">
        <v>20</v>
      </c>
      <c r="E6" s="4">
        <v>1500</v>
      </c>
      <c r="F6" s="5">
        <f t="shared" si="0"/>
        <v>30000</v>
      </c>
    </row>
    <row r="7" spans="1:6" ht="12.75">
      <c r="A7" s="3">
        <v>4</v>
      </c>
      <c r="B7" s="4" t="s">
        <v>19</v>
      </c>
      <c r="C7" s="11" t="s">
        <v>8</v>
      </c>
      <c r="D7" s="4">
        <v>14.5</v>
      </c>
      <c r="E7" s="4">
        <v>1100</v>
      </c>
      <c r="F7" s="5">
        <f t="shared" si="0"/>
        <v>15950</v>
      </c>
    </row>
    <row r="8" spans="1:6" ht="12.75">
      <c r="A8" s="3">
        <v>5</v>
      </c>
      <c r="B8" s="11" t="s">
        <v>20</v>
      </c>
      <c r="C8" s="4" t="s">
        <v>7</v>
      </c>
      <c r="D8" s="4">
        <v>1</v>
      </c>
      <c r="E8" s="4">
        <v>1415</v>
      </c>
      <c r="F8" s="5">
        <f t="shared" si="0"/>
        <v>1415</v>
      </c>
    </row>
    <row r="9" spans="1:6" ht="12.75">
      <c r="A9" s="3">
        <v>6</v>
      </c>
      <c r="B9" s="11" t="s">
        <v>21</v>
      </c>
      <c r="C9" s="4" t="s">
        <v>6</v>
      </c>
      <c r="D9" s="4">
        <v>12</v>
      </c>
      <c r="E9" s="4">
        <v>1000</v>
      </c>
      <c r="F9" s="5">
        <f t="shared" si="0"/>
        <v>12000</v>
      </c>
    </row>
    <row r="10" spans="1:6" ht="12.75">
      <c r="A10" s="3">
        <v>7</v>
      </c>
      <c r="B10" s="11" t="s">
        <v>22</v>
      </c>
      <c r="C10" s="4" t="s">
        <v>6</v>
      </c>
      <c r="D10" s="4">
        <v>1</v>
      </c>
      <c r="E10" s="4">
        <v>10000</v>
      </c>
      <c r="F10" s="5">
        <f t="shared" si="0"/>
        <v>10000</v>
      </c>
    </row>
    <row r="11" spans="1:6" ht="12.75">
      <c r="A11" s="3">
        <v>8</v>
      </c>
      <c r="B11" s="11" t="s">
        <v>23</v>
      </c>
      <c r="C11" s="4" t="s">
        <v>6</v>
      </c>
      <c r="D11" s="4">
        <v>1</v>
      </c>
      <c r="E11" s="4">
        <v>2000</v>
      </c>
      <c r="F11" s="5">
        <f t="shared" si="0"/>
        <v>2000</v>
      </c>
    </row>
    <row r="12" spans="1:6" ht="12.75">
      <c r="A12" s="3">
        <v>9</v>
      </c>
      <c r="B12" s="11" t="s">
        <v>27</v>
      </c>
      <c r="C12" s="11" t="s">
        <v>28</v>
      </c>
      <c r="D12" s="4">
        <v>1</v>
      </c>
      <c r="E12" s="4">
        <v>20000</v>
      </c>
      <c r="F12" s="5">
        <f t="shared" si="0"/>
        <v>20000</v>
      </c>
    </row>
    <row r="13" spans="1:6" ht="12.75">
      <c r="A13" s="3">
        <v>10</v>
      </c>
      <c r="B13" s="11" t="s">
        <v>29</v>
      </c>
      <c r="C13" s="4" t="s">
        <v>6</v>
      </c>
      <c r="D13" s="4">
        <v>1</v>
      </c>
      <c r="E13" s="11">
        <v>3000</v>
      </c>
      <c r="F13" s="5">
        <f t="shared" si="0"/>
        <v>3000</v>
      </c>
    </row>
    <row r="14" spans="1:6" ht="12.75">
      <c r="A14" s="6"/>
      <c r="B14" s="7" t="s">
        <v>24</v>
      </c>
      <c r="C14" s="8"/>
      <c r="D14" s="8"/>
      <c r="E14" s="8"/>
      <c r="F14" s="9">
        <f>SUM(F4:F13)</f>
        <v>169125</v>
      </c>
    </row>
    <row r="15" spans="1:6" ht="12.75">
      <c r="A15" s="19" t="s">
        <v>9</v>
      </c>
      <c r="B15" s="20"/>
      <c r="C15" s="20"/>
      <c r="D15" s="20"/>
      <c r="E15" s="20"/>
      <c r="F15" s="21"/>
    </row>
    <row r="16" spans="1:6" ht="12.75">
      <c r="A16" s="3">
        <v>1</v>
      </c>
      <c r="B16" s="4" t="s">
        <v>25</v>
      </c>
      <c r="C16" s="4" t="s">
        <v>6</v>
      </c>
      <c r="D16" s="4">
        <v>3</v>
      </c>
      <c r="E16" s="4">
        <v>13500</v>
      </c>
      <c r="F16" s="5">
        <f aca="true" t="shared" si="1" ref="F16:F26">E16*D16</f>
        <v>40500</v>
      </c>
    </row>
    <row r="17" spans="1:6" ht="12.75">
      <c r="A17" s="3">
        <v>2</v>
      </c>
      <c r="B17" s="4" t="s">
        <v>26</v>
      </c>
      <c r="C17" s="4" t="s">
        <v>6</v>
      </c>
      <c r="D17" s="4">
        <v>2</v>
      </c>
      <c r="E17" s="4">
        <v>3500</v>
      </c>
      <c r="F17" s="5">
        <f t="shared" si="1"/>
        <v>7000</v>
      </c>
    </row>
    <row r="18" spans="1:6" ht="12.75">
      <c r="A18" s="3">
        <v>3</v>
      </c>
      <c r="B18" s="11" t="s">
        <v>30</v>
      </c>
      <c r="C18" s="4" t="s">
        <v>6</v>
      </c>
      <c r="D18" s="11">
        <v>8</v>
      </c>
      <c r="E18" s="4">
        <v>3500</v>
      </c>
      <c r="F18" s="5">
        <f t="shared" si="1"/>
        <v>28000</v>
      </c>
    </row>
    <row r="19" spans="1:6" ht="12.75">
      <c r="A19" s="12">
        <v>4</v>
      </c>
      <c r="B19" s="11" t="s">
        <v>31</v>
      </c>
      <c r="C19" s="11" t="s">
        <v>6</v>
      </c>
      <c r="D19" s="11">
        <v>4</v>
      </c>
      <c r="E19" s="11">
        <v>3500</v>
      </c>
      <c r="F19" s="13">
        <f t="shared" si="1"/>
        <v>14000</v>
      </c>
    </row>
    <row r="20" spans="1:6" ht="12.75">
      <c r="A20" s="3">
        <v>5</v>
      </c>
      <c r="B20" s="11" t="s">
        <v>32</v>
      </c>
      <c r="C20" s="22" t="s">
        <v>6</v>
      </c>
      <c r="D20" s="17">
        <v>650</v>
      </c>
      <c r="E20" s="17">
        <v>250</v>
      </c>
      <c r="F20" s="18">
        <f t="shared" si="1"/>
        <v>162500</v>
      </c>
    </row>
    <row r="21" spans="1:6" ht="12.75">
      <c r="A21" s="3">
        <v>6</v>
      </c>
      <c r="B21" s="11" t="s">
        <v>33</v>
      </c>
      <c r="C21" s="22"/>
      <c r="D21" s="17"/>
      <c r="E21" s="17"/>
      <c r="F21" s="18">
        <f t="shared" si="1"/>
        <v>0</v>
      </c>
    </row>
    <row r="22" spans="1:6" ht="12.75">
      <c r="A22" s="3">
        <v>7</v>
      </c>
      <c r="B22" s="11" t="s">
        <v>34</v>
      </c>
      <c r="C22" s="22"/>
      <c r="D22" s="17"/>
      <c r="E22" s="17"/>
      <c r="F22" s="18">
        <f t="shared" si="1"/>
        <v>0</v>
      </c>
    </row>
    <row r="23" spans="1:6" ht="12.75">
      <c r="A23" s="3">
        <v>8</v>
      </c>
      <c r="B23" s="11" t="s">
        <v>35</v>
      </c>
      <c r="C23" s="22"/>
      <c r="D23" s="17"/>
      <c r="E23" s="17"/>
      <c r="F23" s="18">
        <f t="shared" si="1"/>
        <v>0</v>
      </c>
    </row>
    <row r="24" spans="1:6" ht="12.75">
      <c r="A24" s="6"/>
      <c r="B24" s="7" t="s">
        <v>10</v>
      </c>
      <c r="C24" s="8"/>
      <c r="D24" s="8"/>
      <c r="E24" s="8"/>
      <c r="F24" s="9">
        <f>SUM(F16:F26)</f>
        <v>252000</v>
      </c>
    </row>
    <row r="25" spans="1:6" ht="12.75">
      <c r="A25" s="19" t="s">
        <v>36</v>
      </c>
      <c r="B25" s="20"/>
      <c r="C25" s="20"/>
      <c r="D25" s="20"/>
      <c r="E25" s="20"/>
      <c r="F25" s="21"/>
    </row>
    <row r="26" spans="1:6" ht="12.75">
      <c r="A26" s="3">
        <v>1</v>
      </c>
      <c r="B26" s="11" t="s">
        <v>37</v>
      </c>
      <c r="C26" s="4" t="s">
        <v>8</v>
      </c>
      <c r="D26" s="4">
        <v>14</v>
      </c>
      <c r="E26" s="4">
        <v>2500</v>
      </c>
      <c r="F26" s="9">
        <f t="shared" si="1"/>
        <v>35000</v>
      </c>
    </row>
    <row r="27" spans="1:6" ht="12.75">
      <c r="A27" s="19" t="s">
        <v>11</v>
      </c>
      <c r="B27" s="20"/>
      <c r="C27" s="20"/>
      <c r="D27" s="20"/>
      <c r="E27" s="20"/>
      <c r="F27" s="21"/>
    </row>
    <row r="28" spans="1:6" ht="12.75">
      <c r="A28" s="3">
        <v>1</v>
      </c>
      <c r="B28" s="4" t="s">
        <v>38</v>
      </c>
      <c r="C28" s="4"/>
      <c r="D28" s="4"/>
      <c r="E28" s="4"/>
      <c r="F28" s="14">
        <v>20000</v>
      </c>
    </row>
    <row r="29" spans="1:6" ht="12.75">
      <c r="A29" s="3">
        <v>2</v>
      </c>
      <c r="B29" s="4" t="s">
        <v>12</v>
      </c>
      <c r="C29" s="4"/>
      <c r="D29" s="4"/>
      <c r="E29" s="4"/>
      <c r="F29" s="14">
        <v>15000</v>
      </c>
    </row>
    <row r="30" spans="1:6" ht="12.75">
      <c r="A30" s="3">
        <v>3</v>
      </c>
      <c r="B30" s="4" t="s">
        <v>13</v>
      </c>
      <c r="C30" s="4"/>
      <c r="D30" s="4"/>
      <c r="E30" s="4"/>
      <c r="F30" s="14">
        <v>15000</v>
      </c>
    </row>
    <row r="31" spans="1:6" ht="12.75">
      <c r="A31" s="3"/>
      <c r="B31" s="4"/>
      <c r="C31" s="4"/>
      <c r="D31" s="4"/>
      <c r="E31" s="4"/>
      <c r="F31" s="5"/>
    </row>
    <row r="32" spans="1:6" ht="12.75">
      <c r="A32" s="6"/>
      <c r="B32" s="7" t="s">
        <v>14</v>
      </c>
      <c r="C32" s="8"/>
      <c r="D32" s="8"/>
      <c r="E32" s="8"/>
      <c r="F32" s="9">
        <v>506125</v>
      </c>
    </row>
  </sheetData>
  <sheetProtection/>
  <mergeCells count="13">
    <mergeCell ref="A3:F3"/>
    <mergeCell ref="C20:C23"/>
    <mergeCell ref="D20:D23"/>
    <mergeCell ref="E20:E23"/>
    <mergeCell ref="F20:F23"/>
    <mergeCell ref="A25:F25"/>
    <mergeCell ref="A15:F15"/>
    <mergeCell ref="A27:F27"/>
    <mergeCell ref="A1:A2"/>
    <mergeCell ref="B1:B2"/>
    <mergeCell ref="C1:C2"/>
    <mergeCell ref="D1:D2"/>
    <mergeCell ref="E1:F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2017-06-11T06:32:03Z</cp:lastPrinted>
  <dcterms:created xsi:type="dcterms:W3CDTF">2002-04-09T16:16:13Z</dcterms:created>
  <dcterms:modified xsi:type="dcterms:W3CDTF">2022-03-10T13:29:23Z</dcterms:modified>
  <cp:category/>
  <cp:version/>
  <cp:contentType/>
  <cp:contentStatus/>
</cp:coreProperties>
</file>