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a\OneDrive\Рабочий стол\СИЛ_22\6. Мирун Надя\"/>
    </mc:Choice>
  </mc:AlternateContent>
  <bookViews>
    <workbookView xWindow="0" yWindow="0" windowWidth="23040" windowHeight="8820"/>
  </bookViews>
  <sheets>
    <sheet name="Лист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" l="1"/>
  <c r="G16" i="2" l="1"/>
  <c r="G4" i="2"/>
  <c r="G11" i="2"/>
  <c r="G23" i="2"/>
  <c r="G17" i="2"/>
  <c r="G10" i="2"/>
  <c r="G9" i="2"/>
  <c r="G6" i="2"/>
  <c r="G8" i="2"/>
  <c r="G7" i="2"/>
  <c r="G5" i="2"/>
  <c r="G24" i="2" l="1"/>
  <c r="G29" i="2" s="1"/>
</calcChain>
</file>

<file path=xl/sharedStrings.xml><?xml version="1.0" encoding="utf-8"?>
<sst xmlns="http://schemas.openxmlformats.org/spreadsheetml/2006/main" count="49" uniqueCount="41">
  <si>
    <t>посадочный материал</t>
  </si>
  <si>
    <t>Ед. изм.</t>
  </si>
  <si>
    <t>Кол-во</t>
  </si>
  <si>
    <t>Цена</t>
  </si>
  <si>
    <t>Сумма</t>
  </si>
  <si>
    <t>м.кв.</t>
  </si>
  <si>
    <t>компл</t>
  </si>
  <si>
    <t>м.п.</t>
  </si>
  <si>
    <t xml:space="preserve">Песок  </t>
  </si>
  <si>
    <t>грунт</t>
  </si>
  <si>
    <t xml:space="preserve">плитняк  лемезит </t>
  </si>
  <si>
    <t>плитняк златолит</t>
  </si>
  <si>
    <t xml:space="preserve">фотопанно  </t>
  </si>
  <si>
    <t>лайтбокс односторонний с крепежом и подсветкой (220 Вт)</t>
  </si>
  <si>
    <t>декоративное колесо(массив сосны)</t>
  </si>
  <si>
    <t>опора для винограда (дерево)</t>
  </si>
  <si>
    <t>Кашпо Form plastic Дона D25см терракот для винограда на столе</t>
  </si>
  <si>
    <t>Геотекстиль для дорожек и площадки(под плитняк)</t>
  </si>
  <si>
    <t xml:space="preserve">Материалы </t>
  </si>
  <si>
    <t>№ п/п</t>
  </si>
  <si>
    <t>м.пог.</t>
  </si>
  <si>
    <t>Барабан Кабельный(дерево)</t>
  </si>
  <si>
    <t>шт.</t>
  </si>
  <si>
    <t>боченок -стул</t>
  </si>
  <si>
    <t>бочка для сна</t>
  </si>
  <si>
    <t>строительные работы</t>
  </si>
  <si>
    <t>демонтаж сада</t>
  </si>
  <si>
    <t xml:space="preserve">гранитный щебень </t>
  </si>
  <si>
    <t>тальхарпа (аналог)</t>
  </si>
  <si>
    <t>монтаж</t>
  </si>
  <si>
    <t>демонтаж</t>
  </si>
  <si>
    <t>доставка (10% от суммы)</t>
  </si>
  <si>
    <t>итого</t>
  </si>
  <si>
    <t>светодиодная лента</t>
  </si>
  <si>
    <t>Грунтовый светильник Feron 3735 11859</t>
  </si>
  <si>
    <t>Бордюр для окантовки сада ( кортеновская сталь)</t>
  </si>
  <si>
    <t>Прожектор  Gauss  FL613100310 (поворотный)</t>
  </si>
  <si>
    <t>Уличный встраиваемый светильник Feron 32014</t>
  </si>
  <si>
    <r>
      <t>м</t>
    </r>
    <r>
      <rPr>
        <sz val="12"/>
        <rFont val="Calibri"/>
        <family val="2"/>
        <charset val="204"/>
      </rPr>
      <t>³</t>
    </r>
  </si>
  <si>
    <r>
      <t>м</t>
    </r>
    <r>
      <rPr>
        <sz val="12"/>
        <rFont val="Calibri"/>
        <family val="2"/>
        <charset val="204"/>
      </rPr>
      <t>²</t>
    </r>
  </si>
  <si>
    <t>посадка растений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</si>
</sst>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008000"/>
      </right>
      <top style="hair">
        <color rgb="FF008000"/>
      </top>
      <bottom/>
      <diagonal/>
    </border>
    <border>
      <left/>
      <right style="hair">
        <color rgb="FF008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textRotation="90" wrapText="1"/>
    </xf>
    <xf numFmtId="0" fontId="0" fillId="0" borderId="0" xfId="0" applyFont="1"/>
    <xf numFmtId="0" fontId="2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wrapText="1"/>
    </xf>
    <xf numFmtId="0" fontId="1" fillId="0" borderId="3" xfId="0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wrapText="1"/>
    </xf>
    <xf numFmtId="0" fontId="6" fillId="0" borderId="3" xfId="0" applyFont="1" applyBorder="1"/>
    <xf numFmtId="0" fontId="7" fillId="0" borderId="3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3" xfId="0" applyFont="1" applyBorder="1" applyAlignment="1">
      <alignment wrapText="1"/>
    </xf>
    <xf numFmtId="0" fontId="9" fillId="0" borderId="3" xfId="0" applyFont="1" applyFill="1" applyBorder="1" applyAlignment="1">
      <alignment horizontal="left" vertical="top" wrapText="1"/>
    </xf>
    <xf numFmtId="0" fontId="8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9"/>
  <sheetViews>
    <sheetView tabSelected="1" workbookViewId="0">
      <selection activeCell="L26" sqref="L26"/>
    </sheetView>
  </sheetViews>
  <sheetFormatPr defaultRowHeight="14.4" x14ac:dyDescent="0.3"/>
  <cols>
    <col min="2" max="2" width="16.33203125" customWidth="1"/>
    <col min="3" max="3" width="43.44140625" style="4" customWidth="1"/>
    <col min="5" max="5" width="9.33203125" bestFit="1" customWidth="1"/>
    <col min="6" max="6" width="10.5546875" bestFit="1" customWidth="1"/>
    <col min="7" max="7" width="10.33203125" bestFit="1" customWidth="1"/>
  </cols>
  <sheetData>
    <row r="2" spans="2:16" ht="51" customHeight="1" x14ac:dyDescent="0.3">
      <c r="B2" s="8" t="s">
        <v>19</v>
      </c>
      <c r="C2" s="8" t="s">
        <v>18</v>
      </c>
      <c r="D2" s="9" t="s">
        <v>1</v>
      </c>
      <c r="E2" s="9" t="s">
        <v>2</v>
      </c>
      <c r="F2" s="9" t="s">
        <v>3</v>
      </c>
      <c r="G2" s="10" t="s">
        <v>4</v>
      </c>
      <c r="H2" s="3"/>
    </row>
    <row r="3" spans="2:16" ht="42.6" customHeight="1" thickBot="1" x14ac:dyDescent="0.35">
      <c r="B3" s="19">
        <v>1</v>
      </c>
      <c r="C3" s="19" t="s">
        <v>0</v>
      </c>
      <c r="D3" s="20"/>
      <c r="E3" s="20"/>
      <c r="F3" s="20"/>
      <c r="G3" s="21">
        <v>156940</v>
      </c>
      <c r="H3" s="3"/>
    </row>
    <row r="4" spans="2:16" ht="16.2" thickBot="1" x14ac:dyDescent="0.35">
      <c r="B4" s="11">
        <v>2</v>
      </c>
      <c r="C4" s="12" t="s">
        <v>8</v>
      </c>
      <c r="D4" s="12" t="s">
        <v>38</v>
      </c>
      <c r="E4" s="12">
        <v>9</v>
      </c>
      <c r="F4" s="12">
        <v>400</v>
      </c>
      <c r="G4" s="12">
        <f t="shared" ref="G4:G11" si="0">E4*F4</f>
        <v>3600</v>
      </c>
      <c r="H4" s="5"/>
      <c r="P4" s="1"/>
    </row>
    <row r="5" spans="2:16" ht="31.8" thickBot="1" x14ac:dyDescent="0.35">
      <c r="B5" s="11">
        <v>3</v>
      </c>
      <c r="C5" s="12" t="s">
        <v>17</v>
      </c>
      <c r="D5" s="12" t="s">
        <v>39</v>
      </c>
      <c r="E5" s="12">
        <v>40</v>
      </c>
      <c r="F5" s="12">
        <v>30</v>
      </c>
      <c r="G5" s="12">
        <f t="shared" si="0"/>
        <v>1200</v>
      </c>
      <c r="H5" s="6"/>
      <c r="P5" s="2"/>
    </row>
    <row r="6" spans="2:16" ht="26.25" customHeight="1" thickBot="1" x14ac:dyDescent="0.35">
      <c r="B6" s="12">
        <v>4</v>
      </c>
      <c r="C6" s="12" t="s">
        <v>27</v>
      </c>
      <c r="D6" s="12" t="s">
        <v>38</v>
      </c>
      <c r="E6" s="12">
        <v>3</v>
      </c>
      <c r="F6" s="12">
        <v>1250</v>
      </c>
      <c r="G6" s="12">
        <f t="shared" si="0"/>
        <v>3750</v>
      </c>
      <c r="H6" s="7"/>
      <c r="P6" s="2"/>
    </row>
    <row r="7" spans="2:16" ht="16.2" thickBot="1" x14ac:dyDescent="0.35">
      <c r="B7" s="12">
        <v>5</v>
      </c>
      <c r="C7" s="12" t="s">
        <v>10</v>
      </c>
      <c r="D7" s="12" t="s">
        <v>38</v>
      </c>
      <c r="E7" s="12">
        <v>20</v>
      </c>
      <c r="F7" s="12">
        <v>900</v>
      </c>
      <c r="G7" s="12">
        <f t="shared" si="0"/>
        <v>18000</v>
      </c>
      <c r="H7" s="7"/>
      <c r="P7" s="2"/>
    </row>
    <row r="8" spans="2:16" ht="20.25" customHeight="1" thickBot="1" x14ac:dyDescent="0.35">
      <c r="B8" s="12">
        <v>6</v>
      </c>
      <c r="C8" s="12" t="s">
        <v>11</v>
      </c>
      <c r="D8" s="12" t="s">
        <v>38</v>
      </c>
      <c r="E8" s="12">
        <v>15</v>
      </c>
      <c r="F8" s="12">
        <v>730</v>
      </c>
      <c r="G8" s="12">
        <f t="shared" si="0"/>
        <v>10950</v>
      </c>
      <c r="H8" s="7"/>
      <c r="P8" s="2"/>
    </row>
    <row r="9" spans="2:16" ht="16.5" customHeight="1" thickBot="1" x14ac:dyDescent="0.35">
      <c r="B9" s="12">
        <v>7</v>
      </c>
      <c r="C9" s="12" t="s">
        <v>9</v>
      </c>
      <c r="D9" s="12" t="s">
        <v>38</v>
      </c>
      <c r="E9" s="12">
        <v>15</v>
      </c>
      <c r="F9" s="12">
        <v>350</v>
      </c>
      <c r="G9" s="12">
        <f t="shared" si="0"/>
        <v>5250</v>
      </c>
      <c r="H9" s="7"/>
      <c r="P9" s="2"/>
    </row>
    <row r="10" spans="2:16" ht="39.75" customHeight="1" thickBot="1" x14ac:dyDescent="0.35">
      <c r="B10" s="12">
        <v>8</v>
      </c>
      <c r="C10" s="13" t="s">
        <v>35</v>
      </c>
      <c r="D10" s="12" t="s">
        <v>20</v>
      </c>
      <c r="E10" s="12">
        <v>100</v>
      </c>
      <c r="F10" s="12">
        <v>740</v>
      </c>
      <c r="G10" s="12">
        <f t="shared" si="0"/>
        <v>74000</v>
      </c>
      <c r="H10" s="7"/>
      <c r="P10" s="2"/>
    </row>
    <row r="11" spans="2:16" ht="20.25" customHeight="1" thickBot="1" x14ac:dyDescent="0.35">
      <c r="B11" s="12">
        <v>9</v>
      </c>
      <c r="C11" s="13" t="s">
        <v>24</v>
      </c>
      <c r="D11" s="12" t="s">
        <v>22</v>
      </c>
      <c r="E11" s="12">
        <v>1</v>
      </c>
      <c r="F11" s="12">
        <v>90000</v>
      </c>
      <c r="G11" s="12">
        <f t="shared" si="0"/>
        <v>90000</v>
      </c>
      <c r="H11" s="7"/>
      <c r="P11" s="2"/>
    </row>
    <row r="12" spans="2:16" ht="35.4" customHeight="1" thickBot="1" x14ac:dyDescent="0.35">
      <c r="B12" s="12">
        <v>10</v>
      </c>
      <c r="C12" s="12" t="s">
        <v>13</v>
      </c>
      <c r="D12" s="12"/>
      <c r="E12" s="12">
        <v>1</v>
      </c>
      <c r="F12" s="14">
        <v>18000</v>
      </c>
      <c r="G12" s="12">
        <v>18000</v>
      </c>
      <c r="H12" s="7"/>
      <c r="P12" s="2"/>
    </row>
    <row r="13" spans="2:16" ht="16.2" thickBot="1" x14ac:dyDescent="0.35">
      <c r="B13" s="8">
        <v>11</v>
      </c>
      <c r="C13" s="12" t="s">
        <v>12</v>
      </c>
      <c r="D13" s="12" t="s">
        <v>5</v>
      </c>
      <c r="E13" s="12">
        <v>1</v>
      </c>
      <c r="F13" s="14">
        <v>1200</v>
      </c>
      <c r="G13" s="12">
        <v>1200</v>
      </c>
      <c r="H13" s="7"/>
      <c r="P13" s="2"/>
    </row>
    <row r="14" spans="2:16" ht="16.2" thickBot="1" x14ac:dyDescent="0.35">
      <c r="B14" s="11">
        <v>12</v>
      </c>
      <c r="C14" s="13" t="s">
        <v>21</v>
      </c>
      <c r="D14" s="12" t="s">
        <v>6</v>
      </c>
      <c r="E14" s="12">
        <v>1</v>
      </c>
      <c r="F14" s="14">
        <v>5000</v>
      </c>
      <c r="G14" s="12">
        <v>5000</v>
      </c>
      <c r="H14" s="7"/>
      <c r="P14" s="2"/>
    </row>
    <row r="15" spans="2:16" ht="16.2" thickBot="1" x14ac:dyDescent="0.35">
      <c r="B15" s="11">
        <v>13</v>
      </c>
      <c r="C15" s="12" t="s">
        <v>14</v>
      </c>
      <c r="D15" s="12" t="s">
        <v>22</v>
      </c>
      <c r="E15" s="12">
        <v>1</v>
      </c>
      <c r="F15" s="12">
        <v>4000</v>
      </c>
      <c r="G15" s="12">
        <v>4000</v>
      </c>
      <c r="H15" s="7"/>
      <c r="P15" s="2"/>
    </row>
    <row r="16" spans="2:16" ht="16.2" thickBot="1" x14ac:dyDescent="0.35">
      <c r="B16" s="12">
        <v>14</v>
      </c>
      <c r="C16" s="12" t="s">
        <v>15</v>
      </c>
      <c r="D16" s="12" t="s">
        <v>22</v>
      </c>
      <c r="E16" s="12">
        <v>1</v>
      </c>
      <c r="F16" s="12">
        <v>1000</v>
      </c>
      <c r="G16" s="12">
        <f>E16*F16</f>
        <v>1000</v>
      </c>
      <c r="H16" s="7"/>
      <c r="P16" s="2"/>
    </row>
    <row r="17" spans="2:16" ht="16.2" thickBot="1" x14ac:dyDescent="0.35">
      <c r="B17" s="12">
        <v>15</v>
      </c>
      <c r="C17" s="12" t="s">
        <v>23</v>
      </c>
      <c r="D17" s="12" t="s">
        <v>7</v>
      </c>
      <c r="E17" s="12">
        <v>4</v>
      </c>
      <c r="F17" s="12">
        <v>2000</v>
      </c>
      <c r="G17" s="12">
        <f>E17*F17</f>
        <v>8000</v>
      </c>
      <c r="H17" s="7"/>
      <c r="P17" s="2"/>
    </row>
    <row r="18" spans="2:16" ht="16.2" thickBot="1" x14ac:dyDescent="0.35">
      <c r="B18" s="12">
        <v>16</v>
      </c>
      <c r="C18" s="12" t="s">
        <v>28</v>
      </c>
      <c r="D18" s="12"/>
      <c r="E18" s="12">
        <v>1</v>
      </c>
      <c r="F18" s="12">
        <v>10000</v>
      </c>
      <c r="G18" s="12">
        <v>10000</v>
      </c>
      <c r="H18" s="7"/>
      <c r="P18" s="2"/>
    </row>
    <row r="19" spans="2:16" ht="16.2" thickBot="1" x14ac:dyDescent="0.35">
      <c r="B19" s="12">
        <v>17</v>
      </c>
      <c r="C19" s="15" t="s">
        <v>34</v>
      </c>
      <c r="D19" s="12"/>
      <c r="E19" s="12">
        <v>5</v>
      </c>
      <c r="F19" s="12">
        <v>1800</v>
      </c>
      <c r="G19" s="12">
        <v>9000</v>
      </c>
      <c r="H19" s="7"/>
      <c r="P19" s="2"/>
    </row>
    <row r="20" spans="2:16" ht="68.25" customHeight="1" thickBot="1" x14ac:dyDescent="0.35">
      <c r="B20" s="12">
        <v>18</v>
      </c>
      <c r="C20" s="22" t="s">
        <v>37</v>
      </c>
      <c r="D20" s="23"/>
      <c r="E20" s="12">
        <v>6</v>
      </c>
      <c r="F20" s="12">
        <v>2500</v>
      </c>
      <c r="G20" s="12">
        <v>15000</v>
      </c>
      <c r="H20" s="7"/>
      <c r="P20" s="2"/>
    </row>
    <row r="21" spans="2:16" ht="45.75" customHeight="1" thickBot="1" x14ac:dyDescent="0.35">
      <c r="B21" s="12">
        <v>19</v>
      </c>
      <c r="C21" s="16" t="s">
        <v>36</v>
      </c>
      <c r="D21" s="12"/>
      <c r="E21" s="12">
        <v>4</v>
      </c>
      <c r="F21" s="12">
        <v>872</v>
      </c>
      <c r="G21" s="12">
        <v>3488</v>
      </c>
      <c r="H21" s="7"/>
      <c r="P21" s="2"/>
    </row>
    <row r="22" spans="2:16" ht="16.2" thickBot="1" x14ac:dyDescent="0.35">
      <c r="B22" s="12">
        <v>20</v>
      </c>
      <c r="C22" s="12" t="s">
        <v>33</v>
      </c>
      <c r="D22" s="12"/>
      <c r="E22" s="12">
        <v>2</v>
      </c>
      <c r="F22" s="12">
        <v>812</v>
      </c>
      <c r="G22" s="12">
        <f>E22*F22</f>
        <v>1624</v>
      </c>
      <c r="H22" s="7"/>
      <c r="P22" s="2"/>
    </row>
    <row r="23" spans="2:16" ht="31.8" thickBot="1" x14ac:dyDescent="0.35">
      <c r="B23" s="12">
        <v>21</v>
      </c>
      <c r="C23" s="12" t="s">
        <v>16</v>
      </c>
      <c r="D23" s="12" t="s">
        <v>6</v>
      </c>
      <c r="E23" s="12">
        <v>4</v>
      </c>
      <c r="F23" s="14">
        <v>300</v>
      </c>
      <c r="G23" s="12">
        <f>E23*F23</f>
        <v>1200</v>
      </c>
      <c r="H23" s="7"/>
      <c r="P23" s="2"/>
    </row>
    <row r="24" spans="2:16" ht="16.2" thickBot="1" x14ac:dyDescent="0.35">
      <c r="B24" s="12"/>
      <c r="C24" s="17"/>
      <c r="D24" s="24" t="s">
        <v>32</v>
      </c>
      <c r="E24" s="25"/>
      <c r="F24" s="26"/>
      <c r="G24" s="17">
        <f>SUM(G3:G23)</f>
        <v>441202</v>
      </c>
      <c r="P24" s="2"/>
    </row>
    <row r="25" spans="2:16" ht="16.2" thickBot="1" x14ac:dyDescent="0.35">
      <c r="B25" s="17"/>
      <c r="C25" s="28" t="s">
        <v>40</v>
      </c>
      <c r="D25" s="29"/>
      <c r="E25" s="29"/>
      <c r="F25" s="29"/>
      <c r="G25" s="29">
        <v>40000</v>
      </c>
      <c r="P25" s="2"/>
    </row>
    <row r="26" spans="2:16" ht="16.2" thickBot="1" x14ac:dyDescent="0.35">
      <c r="B26" s="17"/>
      <c r="C26" s="28" t="s">
        <v>29</v>
      </c>
      <c r="D26" s="29"/>
      <c r="E26" s="29"/>
      <c r="F26" s="29"/>
      <c r="G26" s="29">
        <v>150000</v>
      </c>
      <c r="P26" s="2"/>
    </row>
    <row r="27" spans="2:16" ht="31.8" thickBot="1" x14ac:dyDescent="0.35">
      <c r="B27" s="27" t="s">
        <v>25</v>
      </c>
      <c r="C27" s="28" t="s">
        <v>30</v>
      </c>
      <c r="D27" s="29"/>
      <c r="E27" s="29"/>
      <c r="F27" s="29"/>
      <c r="G27" s="29">
        <v>100000</v>
      </c>
      <c r="P27" s="2"/>
    </row>
    <row r="28" spans="2:16" ht="31.8" thickBot="1" x14ac:dyDescent="0.35">
      <c r="B28" s="27" t="s">
        <v>26</v>
      </c>
      <c r="C28" s="28" t="s">
        <v>31</v>
      </c>
      <c r="D28" s="29"/>
      <c r="E28" s="29"/>
      <c r="F28" s="29"/>
      <c r="G28" s="29">
        <v>44000</v>
      </c>
      <c r="P28" s="2"/>
    </row>
    <row r="29" spans="2:16" ht="15.6" x14ac:dyDescent="0.3">
      <c r="B29" s="17"/>
      <c r="C29" s="17"/>
      <c r="D29" s="24" t="s">
        <v>32</v>
      </c>
      <c r="E29" s="25"/>
      <c r="F29" s="26"/>
      <c r="G29" s="18">
        <f>SUM(G24:G28)</f>
        <v>775202</v>
      </c>
    </row>
  </sheetData>
  <mergeCells count="3">
    <mergeCell ref="C20:D20"/>
    <mergeCell ref="D24:F24"/>
    <mergeCell ref="D29:F29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Anna</cp:lastModifiedBy>
  <dcterms:created xsi:type="dcterms:W3CDTF">2022-02-21T18:33:06Z</dcterms:created>
  <dcterms:modified xsi:type="dcterms:W3CDTF">2022-03-10T04:55:01Z</dcterms:modified>
</cp:coreProperties>
</file>