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na\Desktop\МАГИСТР\1_ Н.С\КОНКУРС сады и люди\ИТОГ конкурс\"/>
    </mc:Choice>
  </mc:AlternateContent>
  <xr:revisionPtr revIDLastSave="0" documentId="13_ncr:1_{A11370B3-B2FF-4DF1-96E0-D54AA03F6735}" xr6:coauthVersionLast="40" xr6:coauthVersionMax="40" xr10:uidLastSave="{00000000-0000-0000-0000-000000000000}"/>
  <bookViews>
    <workbookView xWindow="0" yWindow="0" windowWidth="26460" windowHeight="16610" xr2:uid="{15A4AF3C-1F3C-48BB-894B-17602E87DCB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 s="1"/>
  <c r="G11" i="1"/>
  <c r="G8" i="1"/>
  <c r="G6" i="1"/>
  <c r="G7" i="1"/>
  <c r="G9" i="1" l="1"/>
  <c r="G10" i="1"/>
  <c r="G12" i="1" s="1"/>
  <c r="F24" i="1"/>
  <c r="E18" i="1"/>
  <c r="E19" i="1" s="1"/>
  <c r="F25" i="1" l="1"/>
  <c r="E17" i="1"/>
  <c r="E16" i="1"/>
  <c r="E15" i="1"/>
  <c r="F23" i="1"/>
  <c r="F22" i="1"/>
  <c r="E14" i="1"/>
</calcChain>
</file>

<file path=xl/sharedStrings.xml><?xml version="1.0" encoding="utf-8"?>
<sst xmlns="http://schemas.openxmlformats.org/spreadsheetml/2006/main" count="63" uniqueCount="39">
  <si>
    <t>№ п/п</t>
  </si>
  <si>
    <t>Ед. изм-ия</t>
  </si>
  <si>
    <t>Кол-во</t>
  </si>
  <si>
    <t>Цена/руб</t>
  </si>
  <si>
    <t>кв.м.</t>
  </si>
  <si>
    <t>Зеркальная конструкция</t>
  </si>
  <si>
    <t>Деревянная конструкция</t>
  </si>
  <si>
    <t>Кашпо</t>
  </si>
  <si>
    <t>Отсыпка</t>
  </si>
  <si>
    <t>шт</t>
  </si>
  <si>
    <t>Итого:</t>
  </si>
  <si>
    <t>цена (руб.)</t>
  </si>
  <si>
    <t>Монтаж работы</t>
  </si>
  <si>
    <t xml:space="preserve">Покраска </t>
  </si>
  <si>
    <t>кв.м</t>
  </si>
  <si>
    <t>Изготовление и монтаж деревянных конструкций</t>
  </si>
  <si>
    <t>Посадка растений</t>
  </si>
  <si>
    <t>Грунтовый светильник Lummondo Antik WL02</t>
  </si>
  <si>
    <t>Изготовление и монтаж зеркальных  конструкций</t>
  </si>
  <si>
    <t>Кресло</t>
  </si>
  <si>
    <t>Зеркальный столб</t>
  </si>
  <si>
    <t>100х100х190</t>
  </si>
  <si>
    <t>Размер (см)</t>
  </si>
  <si>
    <t>25х10х150</t>
  </si>
  <si>
    <t>25х10х170</t>
  </si>
  <si>
    <t>25х10х190</t>
  </si>
  <si>
    <t>25х10х200</t>
  </si>
  <si>
    <t>81х115х127</t>
  </si>
  <si>
    <t>Стоимость (руб.)</t>
  </si>
  <si>
    <t>Стоимость(руб)</t>
  </si>
  <si>
    <r>
      <t xml:space="preserve">Мискантус китайский 'SILBERFEDER' (С3) </t>
    </r>
    <r>
      <rPr>
        <i/>
        <sz val="11"/>
        <color rgb="FF000000"/>
        <rFont val="Times New Roman"/>
        <family val="1"/>
        <charset val="204"/>
      </rPr>
      <t>Miscanthus sinensis Silberfeder</t>
    </r>
  </si>
  <si>
    <r>
      <t xml:space="preserve">Осока голубая (С1) 
</t>
    </r>
    <r>
      <rPr>
        <i/>
        <sz val="11"/>
        <color rgb="FF000000"/>
        <rFont val="Times New Roman"/>
        <family val="1"/>
        <charset val="204"/>
      </rPr>
      <t>Carex flacca</t>
    </r>
  </si>
  <si>
    <r>
      <t xml:space="preserve">Шалфей дубравный (С1)
</t>
    </r>
    <r>
      <rPr>
        <i/>
        <sz val="11"/>
        <color rgb="FF000000"/>
        <rFont val="Times New Roman"/>
        <family val="1"/>
        <charset val="204"/>
      </rPr>
      <t>Salvia nemorosa Night Field</t>
    </r>
  </si>
  <si>
    <r>
      <t xml:space="preserve">Герань гибридная  'ROZANNE' (С1)
</t>
    </r>
    <r>
      <rPr>
        <i/>
        <sz val="11"/>
        <color rgb="FF000000"/>
        <rFont val="Times New Roman"/>
        <family val="1"/>
        <charset val="204"/>
      </rPr>
      <t>Geranium hybridum Rozanne</t>
    </r>
  </si>
  <si>
    <t>Количество</t>
  </si>
  <si>
    <t>Наименование</t>
  </si>
  <si>
    <t xml:space="preserve">Наименование </t>
  </si>
  <si>
    <t>Разработка малых архитектурных форм</t>
  </si>
  <si>
    <r>
      <t xml:space="preserve">Синиголовник альпийский (С3)
</t>
    </r>
    <r>
      <rPr>
        <i/>
        <sz val="11"/>
        <color rgb="FF000000"/>
        <rFont val="Times New Roman"/>
        <family val="1"/>
        <charset val="204"/>
      </rPr>
      <t>Eryngium alpinum</t>
    </r>
    <r>
      <rPr>
        <sz val="11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</si>
</sst>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3B63-CD2A-4B5E-B3E1-3EC464F4F8E9}">
  <dimension ref="A1:H27"/>
  <sheetViews>
    <sheetView tabSelected="1" workbookViewId="0">
      <selection activeCell="F33" sqref="F33"/>
    </sheetView>
  </sheetViews>
  <sheetFormatPr defaultRowHeight="14.5" x14ac:dyDescent="0.35"/>
  <cols>
    <col min="1" max="1" width="6.26953125" bestFit="1" customWidth="1"/>
    <col min="2" max="2" width="44.453125" customWidth="1"/>
    <col min="3" max="3" width="15.36328125" bestFit="1" customWidth="1"/>
    <col min="4" max="4" width="7.08984375" bestFit="1" customWidth="1"/>
    <col min="5" max="5" width="11.6328125" bestFit="1" customWidth="1"/>
    <col min="6" max="7" width="14.90625" bestFit="1" customWidth="1"/>
  </cols>
  <sheetData>
    <row r="1" spans="1:8" x14ac:dyDescent="0.35">
      <c r="A1" s="1" t="s">
        <v>0</v>
      </c>
      <c r="B1" s="1" t="s">
        <v>35</v>
      </c>
      <c r="C1" s="1" t="s">
        <v>1</v>
      </c>
      <c r="D1" s="1" t="s">
        <v>2</v>
      </c>
      <c r="E1" s="1" t="s">
        <v>22</v>
      </c>
      <c r="F1" s="2" t="s">
        <v>3</v>
      </c>
      <c r="G1" s="1" t="s">
        <v>29</v>
      </c>
      <c r="H1" s="3"/>
    </row>
    <row r="2" spans="1:8" x14ac:dyDescent="0.35">
      <c r="A2" s="4">
        <v>1</v>
      </c>
      <c r="B2" s="5" t="s">
        <v>20</v>
      </c>
      <c r="C2" s="5" t="s">
        <v>9</v>
      </c>
      <c r="D2" s="5">
        <v>0.03</v>
      </c>
      <c r="E2" s="5" t="s">
        <v>23</v>
      </c>
      <c r="F2" s="12">
        <v>3000</v>
      </c>
      <c r="G2" s="12">
        <v>3000</v>
      </c>
      <c r="H2" s="3"/>
    </row>
    <row r="3" spans="1:8" x14ac:dyDescent="0.35">
      <c r="A3" s="4">
        <v>2</v>
      </c>
      <c r="B3" s="5" t="s">
        <v>20</v>
      </c>
      <c r="C3" s="5" t="s">
        <v>9</v>
      </c>
      <c r="D3" s="5">
        <v>0.03</v>
      </c>
      <c r="E3" s="5" t="s">
        <v>24</v>
      </c>
      <c r="F3" s="12">
        <v>5000</v>
      </c>
      <c r="G3" s="12">
        <v>5000</v>
      </c>
    </row>
    <row r="4" spans="1:8" x14ac:dyDescent="0.35">
      <c r="A4" s="4">
        <v>3</v>
      </c>
      <c r="B4" s="5" t="s">
        <v>20</v>
      </c>
      <c r="C4" s="5" t="s">
        <v>9</v>
      </c>
      <c r="D4" s="5">
        <v>0.03</v>
      </c>
      <c r="E4" s="5" t="s">
        <v>25</v>
      </c>
      <c r="F4" s="12">
        <v>7000</v>
      </c>
      <c r="G4" s="12">
        <v>7000</v>
      </c>
    </row>
    <row r="5" spans="1:8" x14ac:dyDescent="0.35">
      <c r="A5" s="4">
        <v>4</v>
      </c>
      <c r="B5" s="5" t="s">
        <v>20</v>
      </c>
      <c r="C5" s="5" t="s">
        <v>9</v>
      </c>
      <c r="D5" s="5">
        <v>0.03</v>
      </c>
      <c r="E5" s="5" t="s">
        <v>26</v>
      </c>
      <c r="F5" s="12">
        <v>9000</v>
      </c>
      <c r="G5" s="12">
        <v>9000</v>
      </c>
    </row>
    <row r="6" spans="1:8" x14ac:dyDescent="0.35">
      <c r="A6" s="4">
        <v>5</v>
      </c>
      <c r="B6" s="5" t="s">
        <v>5</v>
      </c>
      <c r="C6" s="5" t="s">
        <v>4</v>
      </c>
      <c r="D6" s="5">
        <v>0.8</v>
      </c>
      <c r="E6" s="5"/>
      <c r="F6" s="12">
        <v>4000</v>
      </c>
      <c r="G6" s="12">
        <f t="shared" ref="G6:G8" si="0">D6*F6</f>
        <v>3200</v>
      </c>
      <c r="H6" s="3"/>
    </row>
    <row r="7" spans="1:8" x14ac:dyDescent="0.35">
      <c r="A7" s="4">
        <v>6</v>
      </c>
      <c r="B7" s="5" t="s">
        <v>6</v>
      </c>
      <c r="C7" s="5" t="s">
        <v>4</v>
      </c>
      <c r="D7" s="5">
        <v>0.6</v>
      </c>
      <c r="E7" s="5"/>
      <c r="F7" s="12">
        <v>3000</v>
      </c>
      <c r="G7" s="12">
        <f t="shared" si="0"/>
        <v>1800</v>
      </c>
    </row>
    <row r="8" spans="1:8" ht="15" customHeight="1" x14ac:dyDescent="0.35">
      <c r="A8" s="4">
        <v>7</v>
      </c>
      <c r="B8" s="5" t="s">
        <v>7</v>
      </c>
      <c r="C8" s="5" t="s">
        <v>9</v>
      </c>
      <c r="D8" s="5">
        <v>9</v>
      </c>
      <c r="E8" s="5"/>
      <c r="F8" s="12">
        <v>4000</v>
      </c>
      <c r="G8" s="12">
        <f t="shared" si="0"/>
        <v>36000</v>
      </c>
    </row>
    <row r="9" spans="1:8" x14ac:dyDescent="0.35">
      <c r="A9" s="4">
        <v>8</v>
      </c>
      <c r="B9" s="5" t="s">
        <v>8</v>
      </c>
      <c r="C9" s="5" t="s">
        <v>4</v>
      </c>
      <c r="D9" s="5">
        <v>11</v>
      </c>
      <c r="E9" s="15"/>
      <c r="F9" s="12">
        <v>600</v>
      </c>
      <c r="G9" s="12">
        <f>D9*F9</f>
        <v>6600</v>
      </c>
    </row>
    <row r="10" spans="1:8" x14ac:dyDescent="0.35">
      <c r="A10" s="4">
        <v>9</v>
      </c>
      <c r="B10" s="5" t="s">
        <v>17</v>
      </c>
      <c r="C10" s="5" t="s">
        <v>9</v>
      </c>
      <c r="D10" s="5">
        <v>9</v>
      </c>
      <c r="E10" s="5" t="s">
        <v>27</v>
      </c>
      <c r="F10" s="12">
        <v>6000</v>
      </c>
      <c r="G10" s="12">
        <f>D10*F10</f>
        <v>54000</v>
      </c>
    </row>
    <row r="11" spans="1:8" x14ac:dyDescent="0.35">
      <c r="A11" s="4">
        <v>10</v>
      </c>
      <c r="B11" s="5" t="s">
        <v>19</v>
      </c>
      <c r="C11" s="5" t="s">
        <v>9</v>
      </c>
      <c r="D11" s="5">
        <v>1</v>
      </c>
      <c r="E11" s="5" t="s">
        <v>21</v>
      </c>
      <c r="F11" s="12">
        <v>15000</v>
      </c>
      <c r="G11" s="12">
        <f>D11*F11</f>
        <v>15000</v>
      </c>
      <c r="H11" s="3"/>
    </row>
    <row r="12" spans="1:8" x14ac:dyDescent="0.35">
      <c r="F12" s="16" t="s">
        <v>10</v>
      </c>
      <c r="G12" s="17">
        <f>SUM(G2:G11)</f>
        <v>140600</v>
      </c>
    </row>
    <row r="13" spans="1:8" ht="28" x14ac:dyDescent="0.35">
      <c r="A13" s="6" t="s">
        <v>0</v>
      </c>
      <c r="B13" s="6" t="s">
        <v>36</v>
      </c>
      <c r="C13" s="6" t="s">
        <v>34</v>
      </c>
      <c r="D13" s="6" t="s">
        <v>11</v>
      </c>
      <c r="E13" s="6" t="s">
        <v>28</v>
      </c>
    </row>
    <row r="14" spans="1:8" ht="28" x14ac:dyDescent="0.35">
      <c r="A14" s="4">
        <v>1</v>
      </c>
      <c r="B14" s="7" t="s">
        <v>38</v>
      </c>
      <c r="C14" s="5">
        <v>6</v>
      </c>
      <c r="D14" s="8">
        <v>600</v>
      </c>
      <c r="E14" s="8">
        <f>C14*D14</f>
        <v>3600</v>
      </c>
    </row>
    <row r="15" spans="1:8" ht="28" x14ac:dyDescent="0.35">
      <c r="A15" s="4">
        <v>2</v>
      </c>
      <c r="B15" s="7" t="s">
        <v>30</v>
      </c>
      <c r="C15" s="5">
        <v>5</v>
      </c>
      <c r="D15" s="8">
        <v>270</v>
      </c>
      <c r="E15" s="8">
        <f>C15*D15</f>
        <v>1350</v>
      </c>
    </row>
    <row r="16" spans="1:8" ht="28" x14ac:dyDescent="0.35">
      <c r="A16" s="4">
        <v>3</v>
      </c>
      <c r="B16" s="7" t="s">
        <v>31</v>
      </c>
      <c r="C16" s="5">
        <v>60</v>
      </c>
      <c r="D16" s="8">
        <v>600</v>
      </c>
      <c r="E16" s="8">
        <f>C16*D16</f>
        <v>36000</v>
      </c>
    </row>
    <row r="17" spans="1:6" ht="28" x14ac:dyDescent="0.35">
      <c r="A17" s="4">
        <v>4</v>
      </c>
      <c r="B17" s="7" t="s">
        <v>32</v>
      </c>
      <c r="C17" s="5">
        <v>30</v>
      </c>
      <c r="D17" s="8">
        <v>230</v>
      </c>
      <c r="E17" s="8">
        <f>C17*D17</f>
        <v>6900</v>
      </c>
    </row>
    <row r="18" spans="1:6" ht="28" x14ac:dyDescent="0.35">
      <c r="A18" s="4">
        <v>5</v>
      </c>
      <c r="B18" s="7" t="s">
        <v>33</v>
      </c>
      <c r="C18" s="5">
        <v>60</v>
      </c>
      <c r="D18" s="8">
        <v>500</v>
      </c>
      <c r="E18" s="8">
        <f>C18*D18</f>
        <v>30000</v>
      </c>
    </row>
    <row r="19" spans="1:6" x14ac:dyDescent="0.35">
      <c r="D19" s="16" t="s">
        <v>10</v>
      </c>
      <c r="E19" s="17">
        <f>SUM(E14:E18)</f>
        <v>77850</v>
      </c>
    </row>
    <row r="20" spans="1:6" x14ac:dyDescent="0.35">
      <c r="A20" s="9"/>
      <c r="B20" s="10"/>
      <c r="C20" s="10" t="s">
        <v>12</v>
      </c>
      <c r="D20" s="10"/>
      <c r="E20" s="10"/>
      <c r="F20" s="9"/>
    </row>
    <row r="21" spans="1:6" x14ac:dyDescent="0.35">
      <c r="A21" s="1" t="s">
        <v>0</v>
      </c>
      <c r="B21" s="1" t="s">
        <v>36</v>
      </c>
      <c r="C21" s="1" t="s">
        <v>1</v>
      </c>
      <c r="D21" s="1" t="s">
        <v>2</v>
      </c>
      <c r="E21" s="1" t="s">
        <v>3</v>
      </c>
      <c r="F21" s="1" t="s">
        <v>29</v>
      </c>
    </row>
    <row r="22" spans="1:6" x14ac:dyDescent="0.35">
      <c r="A22" s="11">
        <v>1</v>
      </c>
      <c r="B22" s="12" t="s">
        <v>13</v>
      </c>
      <c r="C22" s="12" t="s">
        <v>14</v>
      </c>
      <c r="D22" s="12">
        <v>1.5</v>
      </c>
      <c r="E22" s="13">
        <v>1500</v>
      </c>
      <c r="F22" s="12">
        <f>D22*E22</f>
        <v>2250</v>
      </c>
    </row>
    <row r="23" spans="1:6" x14ac:dyDescent="0.35">
      <c r="A23" s="11">
        <v>2</v>
      </c>
      <c r="B23" s="14" t="s">
        <v>15</v>
      </c>
      <c r="C23" s="12" t="s">
        <v>14</v>
      </c>
      <c r="D23" s="12">
        <v>1.5</v>
      </c>
      <c r="E23" s="12">
        <v>2000</v>
      </c>
      <c r="F23" s="12">
        <f t="shared" ref="F23" si="1">D23*E23</f>
        <v>3000</v>
      </c>
    </row>
    <row r="24" spans="1:6" x14ac:dyDescent="0.35">
      <c r="A24" s="11">
        <v>3</v>
      </c>
      <c r="B24" s="14" t="s">
        <v>18</v>
      </c>
      <c r="C24" s="12" t="s">
        <v>14</v>
      </c>
      <c r="D24" s="12">
        <v>1</v>
      </c>
      <c r="E24" s="12">
        <v>7200</v>
      </c>
      <c r="F24" s="12">
        <f>D24*E24</f>
        <v>7200</v>
      </c>
    </row>
    <row r="25" spans="1:6" x14ac:dyDescent="0.35">
      <c r="A25" s="11">
        <v>4</v>
      </c>
      <c r="B25" s="12" t="s">
        <v>16</v>
      </c>
      <c r="C25" s="12" t="s">
        <v>9</v>
      </c>
      <c r="D25" s="12">
        <v>136</v>
      </c>
      <c r="E25" s="12">
        <v>100</v>
      </c>
      <c r="F25" s="12">
        <f>D25*E25</f>
        <v>13600</v>
      </c>
    </row>
    <row r="26" spans="1:6" x14ac:dyDescent="0.35">
      <c r="A26" s="11">
        <v>5</v>
      </c>
      <c r="B26" s="12" t="s">
        <v>37</v>
      </c>
      <c r="C26" s="12" t="s">
        <v>14</v>
      </c>
      <c r="D26" s="5">
        <v>1.6</v>
      </c>
      <c r="E26" s="12">
        <v>4000</v>
      </c>
      <c r="F26" s="12">
        <f>D26*E26</f>
        <v>6400</v>
      </c>
    </row>
    <row r="27" spans="1:6" x14ac:dyDescent="0.35">
      <c r="E27" s="16" t="s">
        <v>10</v>
      </c>
      <c r="F27" s="17">
        <f>SUM(F22:F26)</f>
        <v>32450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cp:lastPrinted>2022-03-09T17:52:04Z</cp:lastPrinted>
  <dcterms:created xsi:type="dcterms:W3CDTF">2022-03-05T13:56:47Z</dcterms:created>
  <dcterms:modified xsi:type="dcterms:W3CDTF">2022-03-09T17:54:06Z</dcterms:modified>
</cp:coreProperties>
</file>