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B0B1F61-5F1A-42FA-9512-4186C3C2D32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36" i="1" l="1"/>
</calcChain>
</file>

<file path=xl/sharedStrings.xml><?xml version="1.0" encoding="utf-8"?>
<sst xmlns="http://schemas.openxmlformats.org/spreadsheetml/2006/main" count="110" uniqueCount="88">
  <si>
    <t>СМЕТНАЯ ВЕДОМОСТЬ</t>
  </si>
  <si>
    <t>Посадочный материал</t>
  </si>
  <si>
    <t xml:space="preserve">Название </t>
  </si>
  <si>
    <t>Латынь</t>
  </si>
  <si>
    <t>Сорт</t>
  </si>
  <si>
    <t>Кол-во</t>
  </si>
  <si>
    <t>Примерная стоимость (руб./шт.)</t>
  </si>
  <si>
    <t>Deschampsia cespitosa</t>
  </si>
  <si>
    <t>"Goldtau"</t>
  </si>
  <si>
    <t>Итог</t>
  </si>
  <si>
    <t>Строительный материал</t>
  </si>
  <si>
    <t>Название</t>
  </si>
  <si>
    <t>Примечание</t>
  </si>
  <si>
    <t>Брус клееный хвоя</t>
  </si>
  <si>
    <t>Сумма (руб.)</t>
  </si>
  <si>
    <t>Прочие строительные расходы</t>
  </si>
  <si>
    <t>Подытог</t>
  </si>
  <si>
    <t>Гипсофила метельчатая</t>
  </si>
  <si>
    <t>Gypsophila paniculata</t>
  </si>
  <si>
    <t>2</t>
  </si>
  <si>
    <t>Дюшенея индийская</t>
  </si>
  <si>
    <t>Duchesnea indica</t>
  </si>
  <si>
    <t>15</t>
  </si>
  <si>
    <t>Калимерис вырезной</t>
  </si>
  <si>
    <t>Kalimeris incisa</t>
  </si>
  <si>
    <t>"Blue Star"</t>
  </si>
  <si>
    <t>8</t>
  </si>
  <si>
    <t>Калина обыкновенная</t>
  </si>
  <si>
    <t>Viburnum opulus</t>
  </si>
  <si>
    <t>"'Xanthocarpum"</t>
  </si>
  <si>
    <t>Колокольчик персиколистный</t>
  </si>
  <si>
    <t>Campanula persicifolia</t>
  </si>
  <si>
    <t>"Takion Blue"</t>
  </si>
  <si>
    <t>11</t>
  </si>
  <si>
    <t>Колокольчик точечный</t>
  </si>
  <si>
    <t>Campanula punctata</t>
  </si>
  <si>
    <t>"Cherry Bells"</t>
  </si>
  <si>
    <t>Кореопсис мутовчатый</t>
  </si>
  <si>
    <t>Coreopsis verticillata</t>
  </si>
  <si>
    <t>"Moonbeam"</t>
  </si>
  <si>
    <t>Кореопсис розовый</t>
  </si>
  <si>
    <t>Coreopsis rosea</t>
  </si>
  <si>
    <t>"American Dream"</t>
  </si>
  <si>
    <t>Луговик дернистый</t>
  </si>
  <si>
    <t>18</t>
  </si>
  <si>
    <t>Мальва (Шток-роза)</t>
  </si>
  <si>
    <t>Alcea rosea</t>
  </si>
  <si>
    <t>"Кремовая"</t>
  </si>
  <si>
    <t>3</t>
  </si>
  <si>
    <t>Наперстянка пурпурная</t>
  </si>
  <si>
    <t>Digitalis purpurea</t>
  </si>
  <si>
    <t>"Virtuoso Lavender"</t>
  </si>
  <si>
    <t>"Virtuoso Red"</t>
  </si>
  <si>
    <t>"Torpedo Lilac Rose"</t>
  </si>
  <si>
    <t>Смородина черная</t>
  </si>
  <si>
    <t>Ribes nigrum</t>
  </si>
  <si>
    <t>"Добрыня"</t>
  </si>
  <si>
    <t>Флокс метельчатый</t>
  </si>
  <si>
    <t>Phlox paniculata</t>
  </si>
  <si>
    <t>"Anastasia"</t>
  </si>
  <si>
    <t>7</t>
  </si>
  <si>
    <t>"Hans Volmoller"</t>
  </si>
  <si>
    <t>"Orange Perfection"</t>
  </si>
  <si>
    <t>Эхинацея пурпурная</t>
  </si>
  <si>
    <t>Echinacea purpurea</t>
  </si>
  <si>
    <t>"Magnus"</t>
  </si>
  <si>
    <t>"White Swan"</t>
  </si>
  <si>
    <t>17</t>
  </si>
  <si>
    <t>Яблоня Недзвецкого</t>
  </si>
  <si>
    <t>Malus niedzwetzkyana</t>
  </si>
  <si>
    <t>1</t>
  </si>
  <si>
    <t>3000мм*80мм*80мм</t>
  </si>
  <si>
    <t xml:space="preserve">Доска строганная </t>
  </si>
  <si>
    <t>20мм*90мм*2000мм</t>
  </si>
  <si>
    <t>по запросу</t>
  </si>
  <si>
    <t>Тюль</t>
  </si>
  <si>
    <t>"Сетка", 280см*300см</t>
  </si>
  <si>
    <t>Световая гирлянда</t>
  </si>
  <si>
    <t>"Штора-нить", 1м*3м, теплое свечение</t>
  </si>
  <si>
    <t xml:space="preserve"> Стоимость, руб./шт.</t>
  </si>
  <si>
    <t>Сумма, руб.</t>
  </si>
  <si>
    <t xml:space="preserve">Ландшафтный светильник </t>
  </si>
  <si>
    <t>направленный, модель "ADL-03 LOMBARDO"</t>
  </si>
  <si>
    <t>Авторский  светильник-лампа</t>
  </si>
  <si>
    <t>Авторские малые архитектурные формы</t>
  </si>
  <si>
    <t>обоженная глазурированная глина</t>
  </si>
  <si>
    <t>21</t>
  </si>
  <si>
    <t>"Bristol Fairy"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</si>
</sst>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Bahnschrift Light"/>
      <family val="2"/>
      <charset val="204"/>
    </font>
    <font>
      <sz val="11"/>
      <color rgb="FF000000"/>
      <name val="Bahnschrift Light"/>
      <family val="2"/>
      <charset val="204"/>
    </font>
    <font>
      <sz val="10"/>
      <color theme="1"/>
      <name val="Bahnschrift Light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CFF79"/>
        <bgColor rgb="FFECECEC"/>
      </patternFill>
    </fill>
    <fill>
      <patternFill patternType="solid">
        <fgColor rgb="FFDCFF79"/>
        <bgColor rgb="FFE2EFD9"/>
      </patternFill>
    </fill>
    <fill>
      <patternFill patternType="solid">
        <fgColor rgb="FFE8FFA7"/>
        <bgColor rgb="FFE2EFD9"/>
      </patternFill>
    </fill>
    <fill>
      <patternFill patternType="solid">
        <fgColor rgb="FFE8FFA7"/>
        <bgColor rgb="FFECECEC"/>
      </patternFill>
    </fill>
    <fill>
      <patternFill patternType="solid">
        <fgColor rgb="FFE8FFA7"/>
        <bgColor rgb="FFC5E0B3"/>
      </patternFill>
    </fill>
    <fill>
      <patternFill patternType="solid">
        <fgColor rgb="FFE8FFA7"/>
        <bgColor rgb="FFDADADA"/>
      </patternFill>
    </fill>
    <fill>
      <patternFill patternType="solid">
        <fgColor rgb="FFADDB7B"/>
        <bgColor indexed="64"/>
      </patternFill>
    </fill>
    <fill>
      <patternFill patternType="solid">
        <fgColor rgb="FFC0F999"/>
        <bgColor indexed="64"/>
      </patternFill>
    </fill>
    <fill>
      <patternFill patternType="solid">
        <fgColor rgb="FFC5EE60"/>
        <bgColor indexed="64"/>
      </patternFill>
    </fill>
    <fill>
      <patternFill patternType="solid">
        <fgColor rgb="FFC7F59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quotePrefix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1" fillId="3" borderId="1" xfId="0" applyFont="1" applyFill="1" applyBorder="1"/>
    <xf numFmtId="0" fontId="1" fillId="3" borderId="1" xfId="0" applyFont="1" applyFill="1" applyBorder="1" applyAlignment="1"/>
    <xf numFmtId="49" fontId="1" fillId="8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/>
    <xf numFmtId="0" fontId="0" fillId="10" borderId="0" xfId="0" applyFill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F59D"/>
      <color rgb="FFC5EE60"/>
      <color rgb="FFD1F9AD"/>
      <color rgb="FFADDB7B"/>
      <color rgb="FFC0F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="90" workbookViewId="0">
      <selection activeCell="E43" sqref="E43"/>
    </sheetView>
  </sheetViews>
  <sheetFormatPr defaultRowHeight="15" x14ac:dyDescent="0.25"/>
  <cols>
    <col min="1" max="1" width="31.28515625" customWidth="1"/>
    <col min="2" max="2" width="43.140625" customWidth="1"/>
    <col min="3" max="3" width="27.28515625" customWidth="1"/>
    <col min="4" max="4" width="21.5703125" customWidth="1"/>
    <col min="5" max="5" width="14.28515625" customWidth="1"/>
    <col min="6" max="6" width="28.28515625" customWidth="1"/>
  </cols>
  <sheetData>
    <row r="1" spans="1:6" x14ac:dyDescent="0.25">
      <c r="A1" s="28" t="s">
        <v>0</v>
      </c>
      <c r="B1" s="28"/>
      <c r="C1" s="28"/>
      <c r="D1" s="28"/>
      <c r="E1" s="28"/>
      <c r="F1" s="28"/>
    </row>
    <row r="2" spans="1:6" x14ac:dyDescent="0.25">
      <c r="A2" s="29" t="s">
        <v>1</v>
      </c>
      <c r="B2" s="29"/>
      <c r="C2" s="29"/>
      <c r="D2" s="29"/>
      <c r="E2" s="29"/>
      <c r="F2" s="29"/>
    </row>
    <row r="3" spans="1:6" ht="42.75" x14ac:dyDescent="0.25">
      <c r="A3" s="1" t="s">
        <v>2</v>
      </c>
      <c r="B3" s="2" t="s">
        <v>3</v>
      </c>
      <c r="C3" s="1" t="s">
        <v>4</v>
      </c>
      <c r="D3" s="2" t="s">
        <v>5</v>
      </c>
      <c r="E3" s="10" t="s">
        <v>6</v>
      </c>
      <c r="F3" s="2" t="s">
        <v>14</v>
      </c>
    </row>
    <row r="4" spans="1:6" x14ac:dyDescent="0.25">
      <c r="A4" s="9" t="s">
        <v>17</v>
      </c>
      <c r="B4" s="7" t="s">
        <v>18</v>
      </c>
      <c r="C4" s="6" t="s">
        <v>87</v>
      </c>
      <c r="D4" s="20" t="s">
        <v>19</v>
      </c>
      <c r="E4" s="21">
        <v>500</v>
      </c>
      <c r="F4" s="4">
        <v>1000</v>
      </c>
    </row>
    <row r="5" spans="1:6" x14ac:dyDescent="0.25">
      <c r="A5" s="7" t="s">
        <v>20</v>
      </c>
      <c r="B5" s="7" t="s">
        <v>21</v>
      </c>
      <c r="C5" s="3"/>
      <c r="D5" s="22" t="s">
        <v>86</v>
      </c>
      <c r="E5" s="23">
        <v>80</v>
      </c>
      <c r="F5" s="4">
        <v>1680</v>
      </c>
    </row>
    <row r="6" spans="1:6" x14ac:dyDescent="0.25">
      <c r="A6" s="5" t="s">
        <v>23</v>
      </c>
      <c r="B6" s="7" t="s">
        <v>24</v>
      </c>
      <c r="C6" s="24" t="s">
        <v>25</v>
      </c>
      <c r="D6" s="25" t="s">
        <v>26</v>
      </c>
      <c r="E6" s="26">
        <v>360</v>
      </c>
      <c r="F6" s="4">
        <v>2880</v>
      </c>
    </row>
    <row r="7" spans="1:6" x14ac:dyDescent="0.25">
      <c r="A7" s="5" t="s">
        <v>27</v>
      </c>
      <c r="B7" s="7" t="s">
        <v>28</v>
      </c>
      <c r="C7" s="8" t="s">
        <v>29</v>
      </c>
      <c r="D7" s="22" t="s">
        <v>70</v>
      </c>
      <c r="E7" s="23">
        <v>9000</v>
      </c>
      <c r="F7" s="4">
        <v>9000</v>
      </c>
    </row>
    <row r="8" spans="1:6" x14ac:dyDescent="0.25">
      <c r="A8" s="3" t="s">
        <v>30</v>
      </c>
      <c r="B8" s="7" t="s">
        <v>31</v>
      </c>
      <c r="C8" s="5" t="s">
        <v>32</v>
      </c>
      <c r="D8" s="20" t="s">
        <v>33</v>
      </c>
      <c r="E8" s="21">
        <v>390</v>
      </c>
      <c r="F8" s="4">
        <v>4290</v>
      </c>
    </row>
    <row r="9" spans="1:6" x14ac:dyDescent="0.25">
      <c r="A9" s="5" t="s">
        <v>34</v>
      </c>
      <c r="B9" s="7" t="s">
        <v>35</v>
      </c>
      <c r="C9" s="9" t="s">
        <v>36</v>
      </c>
      <c r="D9" s="22" t="s">
        <v>33</v>
      </c>
      <c r="E9" s="23">
        <v>420</v>
      </c>
      <c r="F9" s="4">
        <v>4620</v>
      </c>
    </row>
    <row r="10" spans="1:6" x14ac:dyDescent="0.25">
      <c r="A10" s="3" t="s">
        <v>37</v>
      </c>
      <c r="B10" s="7" t="s">
        <v>38</v>
      </c>
      <c r="C10" s="5" t="s">
        <v>39</v>
      </c>
      <c r="D10" s="20" t="s">
        <v>22</v>
      </c>
      <c r="E10" s="26">
        <v>420</v>
      </c>
      <c r="F10" s="4">
        <v>6300</v>
      </c>
    </row>
    <row r="11" spans="1:6" x14ac:dyDescent="0.25">
      <c r="A11" s="5" t="s">
        <v>40</v>
      </c>
      <c r="B11" s="7" t="s">
        <v>41</v>
      </c>
      <c r="C11" s="9" t="s">
        <v>42</v>
      </c>
      <c r="D11" s="22" t="s">
        <v>22</v>
      </c>
      <c r="E11" s="23">
        <v>420</v>
      </c>
      <c r="F11" s="4">
        <v>6300</v>
      </c>
    </row>
    <row r="12" spans="1:6" x14ac:dyDescent="0.25">
      <c r="A12" s="3" t="s">
        <v>43</v>
      </c>
      <c r="B12" s="7" t="s">
        <v>7</v>
      </c>
      <c r="C12" s="3" t="s">
        <v>8</v>
      </c>
      <c r="D12" s="22" t="s">
        <v>44</v>
      </c>
      <c r="E12" s="23">
        <v>250</v>
      </c>
      <c r="F12" s="4">
        <v>4500</v>
      </c>
    </row>
    <row r="13" spans="1:6" x14ac:dyDescent="0.25">
      <c r="A13" s="5" t="s">
        <v>45</v>
      </c>
      <c r="B13" s="7" t="s">
        <v>46</v>
      </c>
      <c r="C13" s="5" t="s">
        <v>47</v>
      </c>
      <c r="D13" s="20" t="s">
        <v>48</v>
      </c>
      <c r="E13" s="23">
        <v>400</v>
      </c>
      <c r="F13" s="4">
        <v>1200</v>
      </c>
    </row>
    <row r="14" spans="1:6" x14ac:dyDescent="0.25">
      <c r="A14" s="5" t="s">
        <v>49</v>
      </c>
      <c r="B14" s="7" t="s">
        <v>50</v>
      </c>
      <c r="C14" s="5" t="s">
        <v>51</v>
      </c>
      <c r="D14" s="20" t="s">
        <v>48</v>
      </c>
      <c r="E14" s="23">
        <v>500</v>
      </c>
      <c r="F14" s="4">
        <v>1500</v>
      </c>
    </row>
    <row r="15" spans="1:6" x14ac:dyDescent="0.25">
      <c r="A15" s="5" t="s">
        <v>49</v>
      </c>
      <c r="B15" s="7" t="s">
        <v>50</v>
      </c>
      <c r="C15" s="5" t="s">
        <v>52</v>
      </c>
      <c r="D15" s="20" t="s">
        <v>48</v>
      </c>
      <c r="E15" s="23">
        <v>500</v>
      </c>
      <c r="F15" s="4">
        <v>1500</v>
      </c>
    </row>
    <row r="16" spans="1:6" x14ac:dyDescent="0.25">
      <c r="A16" s="5" t="s">
        <v>49</v>
      </c>
      <c r="B16" s="7" t="s">
        <v>50</v>
      </c>
      <c r="C16" s="5" t="s">
        <v>53</v>
      </c>
      <c r="D16" s="20" t="s">
        <v>48</v>
      </c>
      <c r="E16" s="23">
        <v>500</v>
      </c>
      <c r="F16" s="4">
        <v>1500</v>
      </c>
    </row>
    <row r="17" spans="1:6" x14ac:dyDescent="0.25">
      <c r="A17" s="5" t="s">
        <v>54</v>
      </c>
      <c r="B17" s="7" t="s">
        <v>55</v>
      </c>
      <c r="C17" s="5" t="s">
        <v>56</v>
      </c>
      <c r="D17" s="20" t="s">
        <v>19</v>
      </c>
      <c r="E17" s="23">
        <v>5900</v>
      </c>
      <c r="F17" s="4">
        <v>11800</v>
      </c>
    </row>
    <row r="18" spans="1:6" x14ac:dyDescent="0.25">
      <c r="A18" s="3" t="s">
        <v>57</v>
      </c>
      <c r="B18" s="7" t="s">
        <v>58</v>
      </c>
      <c r="C18" s="5" t="s">
        <v>59</v>
      </c>
      <c r="D18" s="20" t="s">
        <v>60</v>
      </c>
      <c r="E18" s="23">
        <v>390</v>
      </c>
      <c r="F18" s="4">
        <v>2730</v>
      </c>
    </row>
    <row r="19" spans="1:6" x14ac:dyDescent="0.25">
      <c r="A19" s="5" t="s">
        <v>57</v>
      </c>
      <c r="B19" s="7" t="s">
        <v>58</v>
      </c>
      <c r="C19" s="5" t="s">
        <v>61</v>
      </c>
      <c r="D19" s="20" t="s">
        <v>60</v>
      </c>
      <c r="E19" s="23">
        <v>420</v>
      </c>
      <c r="F19" s="4">
        <v>2940</v>
      </c>
    </row>
    <row r="20" spans="1:6" x14ac:dyDescent="0.25">
      <c r="A20" s="9" t="s">
        <v>57</v>
      </c>
      <c r="B20" s="7" t="s">
        <v>58</v>
      </c>
      <c r="C20" s="5" t="s">
        <v>62</v>
      </c>
      <c r="D20" s="20" t="s">
        <v>60</v>
      </c>
      <c r="E20" s="23">
        <v>390</v>
      </c>
      <c r="F20" s="4">
        <v>2730</v>
      </c>
    </row>
    <row r="21" spans="1:6" x14ac:dyDescent="0.25">
      <c r="A21" s="5" t="s">
        <v>63</v>
      </c>
      <c r="B21" s="7" t="s">
        <v>64</v>
      </c>
      <c r="C21" s="5" t="s">
        <v>65</v>
      </c>
      <c r="D21" s="20" t="s">
        <v>60</v>
      </c>
      <c r="E21" s="23">
        <v>390</v>
      </c>
      <c r="F21" s="4">
        <v>2730</v>
      </c>
    </row>
    <row r="22" spans="1:6" x14ac:dyDescent="0.25">
      <c r="A22" s="5" t="s">
        <v>63</v>
      </c>
      <c r="B22" s="7" t="s">
        <v>64</v>
      </c>
      <c r="C22" s="3" t="s">
        <v>66</v>
      </c>
      <c r="D22" s="22" t="s">
        <v>67</v>
      </c>
      <c r="E22" s="21">
        <v>390</v>
      </c>
      <c r="F22" s="4">
        <v>6630</v>
      </c>
    </row>
    <row r="23" spans="1:6" x14ac:dyDescent="0.25">
      <c r="A23" s="5" t="s">
        <v>68</v>
      </c>
      <c r="B23" s="4" t="s">
        <v>69</v>
      </c>
      <c r="C23" s="3"/>
      <c r="D23" s="22" t="s">
        <v>70</v>
      </c>
      <c r="E23" s="21">
        <v>38700</v>
      </c>
      <c r="F23" s="4">
        <v>38700</v>
      </c>
    </row>
    <row r="24" spans="1:6" x14ac:dyDescent="0.25">
      <c r="A24" s="18" t="s">
        <v>9</v>
      </c>
      <c r="B24" s="18"/>
      <c r="C24" s="18"/>
      <c r="D24" s="27"/>
      <c r="E24" s="19"/>
      <c r="F24" s="19">
        <f>SUM(F4:F23)</f>
        <v>114530</v>
      </c>
    </row>
    <row r="25" spans="1:6" x14ac:dyDescent="0.25">
      <c r="A25" s="14"/>
      <c r="B25" s="14"/>
      <c r="C25" s="14"/>
      <c r="D25" s="14"/>
      <c r="E25" s="14"/>
      <c r="F25" s="14"/>
    </row>
    <row r="26" spans="1:6" x14ac:dyDescent="0.25">
      <c r="A26" s="30" t="s">
        <v>10</v>
      </c>
      <c r="B26" s="30"/>
      <c r="C26" s="30"/>
      <c r="D26" s="30"/>
      <c r="E26" s="30"/>
    </row>
    <row r="27" spans="1:6" x14ac:dyDescent="0.25">
      <c r="A27" s="31" t="s">
        <v>11</v>
      </c>
      <c r="B27" s="31" t="s">
        <v>12</v>
      </c>
      <c r="C27" s="31" t="s">
        <v>5</v>
      </c>
      <c r="D27" s="31" t="s">
        <v>79</v>
      </c>
      <c r="E27" s="31" t="s">
        <v>80</v>
      </c>
      <c r="F27" s="11"/>
    </row>
    <row r="28" spans="1:6" x14ac:dyDescent="0.25">
      <c r="A28" s="32" t="s">
        <v>75</v>
      </c>
      <c r="B28" s="32" t="s">
        <v>76</v>
      </c>
      <c r="C28" s="32">
        <v>1</v>
      </c>
      <c r="D28" s="32">
        <v>1500</v>
      </c>
      <c r="E28" s="32">
        <v>1500</v>
      </c>
      <c r="F28" s="11"/>
    </row>
    <row r="29" spans="1:6" x14ac:dyDescent="0.25">
      <c r="A29" s="32" t="s">
        <v>13</v>
      </c>
      <c r="B29" s="32" t="s">
        <v>71</v>
      </c>
      <c r="C29" s="32">
        <v>8</v>
      </c>
      <c r="D29" s="32">
        <v>1344</v>
      </c>
      <c r="E29" s="32">
        <v>10752</v>
      </c>
      <c r="F29" s="11"/>
    </row>
    <row r="30" spans="1:6" x14ac:dyDescent="0.25">
      <c r="A30" s="32" t="s">
        <v>72</v>
      </c>
      <c r="B30" s="32" t="s">
        <v>73</v>
      </c>
      <c r="C30" s="32">
        <v>3</v>
      </c>
      <c r="D30" s="32">
        <v>292</v>
      </c>
      <c r="E30" s="32">
        <v>876</v>
      </c>
      <c r="F30" s="11"/>
    </row>
    <row r="31" spans="1:6" ht="29.25" x14ac:dyDescent="0.25">
      <c r="A31" s="33" t="s">
        <v>84</v>
      </c>
      <c r="B31" s="32" t="s">
        <v>85</v>
      </c>
      <c r="C31" s="32">
        <v>14</v>
      </c>
      <c r="D31" s="32">
        <v>2000</v>
      </c>
      <c r="E31" s="32">
        <v>28000</v>
      </c>
      <c r="F31" s="11"/>
    </row>
    <row r="32" spans="1:6" x14ac:dyDescent="0.25">
      <c r="A32" s="32" t="s">
        <v>77</v>
      </c>
      <c r="B32" s="32" t="s">
        <v>78</v>
      </c>
      <c r="C32" s="32">
        <v>1</v>
      </c>
      <c r="D32" s="32">
        <v>1400</v>
      </c>
      <c r="E32" s="32">
        <v>1400</v>
      </c>
      <c r="F32" s="11"/>
    </row>
    <row r="33" spans="1:6" x14ac:dyDescent="0.25">
      <c r="A33" s="33" t="s">
        <v>81</v>
      </c>
      <c r="B33" s="32" t="s">
        <v>82</v>
      </c>
      <c r="C33" s="32">
        <v>2</v>
      </c>
      <c r="D33" s="32">
        <v>11920</v>
      </c>
      <c r="E33" s="32">
        <v>23840</v>
      </c>
      <c r="F33" s="11"/>
    </row>
    <row r="34" spans="1:6" x14ac:dyDescent="0.25">
      <c r="A34" s="32" t="s">
        <v>83</v>
      </c>
      <c r="B34" s="34" t="s">
        <v>74</v>
      </c>
      <c r="C34" s="32">
        <v>17</v>
      </c>
      <c r="D34" s="32">
        <v>3000</v>
      </c>
      <c r="E34" s="32">
        <v>51000</v>
      </c>
      <c r="F34" s="11"/>
    </row>
    <row r="35" spans="1:6" x14ac:dyDescent="0.25">
      <c r="A35" s="32" t="s">
        <v>15</v>
      </c>
      <c r="B35" s="32"/>
      <c r="C35" s="32"/>
      <c r="D35" s="32"/>
      <c r="E35" s="32">
        <v>3000</v>
      </c>
      <c r="F35" s="11"/>
    </row>
    <row r="36" spans="1:6" x14ac:dyDescent="0.25">
      <c r="A36" s="12" t="s">
        <v>9</v>
      </c>
      <c r="B36" s="35"/>
      <c r="C36" s="35"/>
      <c r="D36" s="35"/>
      <c r="E36" s="12">
        <f>SUM(E28:E35)</f>
        <v>120368</v>
      </c>
      <c r="F36" s="11"/>
    </row>
    <row r="37" spans="1:6" x14ac:dyDescent="0.25">
      <c r="A37" s="17"/>
      <c r="B37" s="16"/>
      <c r="C37" s="13"/>
      <c r="D37" s="13"/>
      <c r="E37" s="13"/>
    </row>
    <row r="38" spans="1:6" x14ac:dyDescent="0.25">
      <c r="A38" s="36" t="s">
        <v>16</v>
      </c>
      <c r="B38" s="15"/>
      <c r="C38" s="15"/>
      <c r="D38" s="15"/>
      <c r="E38" s="15"/>
      <c r="F38" s="37">
        <v>234898</v>
      </c>
    </row>
  </sheetData>
  <mergeCells count="3">
    <mergeCell ref="A2:F2"/>
    <mergeCell ref="A1:F1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2022-03-09T22:55:41Z</dcterms:modified>
</cp:coreProperties>
</file>