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ОЛЯ\ЛАНДШАФТНЫЙ ДИЗАЙН\Проекты\проект на конкурс\Ведомости\"/>
    </mc:Choice>
  </mc:AlternateContent>
  <bookViews>
    <workbookView xWindow="0" yWindow="0" windowWidth="20490" windowHeight="762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13" i="1"/>
  <c r="G11" i="1"/>
  <c r="G10" i="1"/>
  <c r="G9" i="1"/>
  <c r="G7" i="1"/>
  <c r="G4" i="1"/>
  <c r="G6" i="1"/>
  <c r="G8" i="1"/>
</calcChain>
</file>

<file path=xl/sharedStrings.xml><?xml version="1.0" encoding="utf-8"?>
<sst xmlns="http://schemas.openxmlformats.org/spreadsheetml/2006/main" count="40" uniqueCount="39">
  <si>
    <t>Номер на дендр. плане</t>
  </si>
  <si>
    <t>Пузыреплодник калинолистный "Диаболо"</t>
  </si>
  <si>
    <t>Пузыреплодник калинолистный "Лютеус"</t>
  </si>
  <si>
    <t>Ива Вавилонская "Криспа"</t>
  </si>
  <si>
    <t>Спирея серая "Грефшейм"</t>
  </si>
  <si>
    <t>Лапчатка кустарниковая "Пинк Бьюти"</t>
  </si>
  <si>
    <t>Спирея японская "Голден Принцесс"</t>
  </si>
  <si>
    <t>Шалфей дубравный "Карадонна"</t>
  </si>
  <si>
    <t>Potentilla fruticosa 'Pink Beauty' </t>
  </si>
  <si>
    <t>Physocarpus opulifolius 'Diablo '</t>
  </si>
  <si>
    <t>Thuja occidentalis  'Smaragd'</t>
  </si>
  <si>
    <t>Physocarpus opulifolius  'Luteus'</t>
  </si>
  <si>
    <t>Дельфиниум  пацифик "Блек Найт"</t>
  </si>
  <si>
    <t>Spiraea cinerea 'Grefsheim'</t>
  </si>
  <si>
    <t>Delphinium cultorum 'Black Knight'</t>
  </si>
  <si>
    <t>Spiraea japonica 'Golden Princess'</t>
  </si>
  <si>
    <t>Salix babylonica 'Crispa'</t>
  </si>
  <si>
    <t xml:space="preserve">                                           русское</t>
  </si>
  <si>
    <t xml:space="preserve">                               латинское</t>
  </si>
  <si>
    <t>Salvia nemorosa 'Caradonna'</t>
  </si>
  <si>
    <t>Ассортиментная ведомость растений сада "Тайна Тайн"</t>
  </si>
  <si>
    <t>1,55*1,6</t>
  </si>
  <si>
    <t>Высота, ширина, (длина), м</t>
  </si>
  <si>
    <t>1,4*0,45*1,45</t>
  </si>
  <si>
    <t>1,1*0,85</t>
  </si>
  <si>
    <t>0,7*0,8</t>
  </si>
  <si>
    <t>0,9*0,8</t>
  </si>
  <si>
    <t>0,65*0,45</t>
  </si>
  <si>
    <t>0,45*1,40</t>
  </si>
  <si>
    <t>0,6*0,5</t>
  </si>
  <si>
    <t>2*0,4</t>
  </si>
  <si>
    <t xml:space="preserve">Цена за ед. товара, руб. </t>
  </si>
  <si>
    <t>Общая стоимость, руб.</t>
  </si>
  <si>
    <r>
      <t xml:space="preserve">                                                              </t>
    </r>
    <r>
      <rPr>
        <b/>
        <i/>
        <sz val="14"/>
        <rFont val="Calibri Light"/>
        <family val="2"/>
        <charset val="204"/>
        <scheme val="major"/>
      </rPr>
      <t>Название растения</t>
    </r>
  </si>
  <si>
    <t>К-во шт. по проекту</t>
  </si>
  <si>
    <t>Живая изгородь из туи западной "Смарагд"(5шт)</t>
  </si>
  <si>
    <t>2600*4</t>
  </si>
  <si>
    <t>Газон "Универсальный" рулонный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</si>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</sst>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i/>
      <sz val="14"/>
      <color rgb="FF7030A0"/>
      <name val="Calibri Light"/>
      <family val="2"/>
      <charset val="204"/>
      <scheme val="major"/>
    </font>
    <font>
      <b/>
      <i/>
      <sz val="14"/>
      <color theme="1"/>
      <name val="Calibri Light"/>
      <family val="2"/>
      <charset val="204"/>
      <scheme val="major"/>
    </font>
    <font>
      <b/>
      <i/>
      <sz val="14"/>
      <color rgb="FF202124"/>
      <name val="Calibri Light"/>
      <family val="2"/>
      <charset val="204"/>
      <scheme val="major"/>
    </font>
    <font>
      <b/>
      <i/>
      <sz val="14"/>
      <name val="Calibri Light"/>
      <family val="2"/>
      <charset val="204"/>
      <scheme val="major"/>
    </font>
    <font>
      <b/>
      <i/>
      <sz val="16"/>
      <color rgb="FF7030A0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justify"/>
    </xf>
    <xf numFmtId="0" fontId="2" fillId="4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justify"/>
    </xf>
    <xf numFmtId="0" fontId="3" fillId="4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 applyAlignment="1">
      <alignment horizontal="justify"/>
    </xf>
    <xf numFmtId="0" fontId="5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70" zoomScaleNormal="70" workbookViewId="0">
      <selection activeCell="J2" sqref="J2"/>
    </sheetView>
  </sheetViews>
  <sheetFormatPr defaultRowHeight="15" x14ac:dyDescent="0.25"/>
  <cols>
    <col min="1" max="1" width="15.7109375" customWidth="1"/>
    <col min="2" max="2" width="67.42578125" customWidth="1"/>
    <col min="3" max="3" width="45.7109375" customWidth="1"/>
    <col min="4" max="4" width="21.28515625" customWidth="1"/>
    <col min="5" max="5" width="14.85546875" customWidth="1"/>
    <col min="6" max="6" width="16.85546875" customWidth="1"/>
    <col min="7" max="7" width="19.28515625" customWidth="1"/>
  </cols>
  <sheetData>
    <row r="1" spans="1:7" ht="21" x14ac:dyDescent="0.35">
      <c r="A1" s="7" t="s">
        <v>20</v>
      </c>
      <c r="B1" s="8"/>
      <c r="C1" s="8"/>
      <c r="D1" s="8"/>
      <c r="E1" s="8"/>
      <c r="F1" s="8"/>
      <c r="G1" s="8"/>
    </row>
    <row r="2" spans="1:7" ht="29.25" customHeight="1" x14ac:dyDescent="0.3">
      <c r="A2" s="6" t="s">
        <v>0</v>
      </c>
      <c r="B2" s="6" t="s">
        <v>33</v>
      </c>
      <c r="C2" s="6"/>
      <c r="D2" s="6" t="s">
        <v>22</v>
      </c>
      <c r="E2" s="6" t="s">
        <v>34</v>
      </c>
      <c r="F2" s="6" t="s">
        <v>31</v>
      </c>
      <c r="G2" s="6" t="s">
        <v>32</v>
      </c>
    </row>
    <row r="3" spans="1:7" ht="30" customHeight="1" x14ac:dyDescent="0.3">
      <c r="A3" s="6"/>
      <c r="B3" s="1" t="s">
        <v>17</v>
      </c>
      <c r="C3" s="1" t="s">
        <v>18</v>
      </c>
      <c r="D3" s="6"/>
      <c r="E3" s="6"/>
      <c r="F3" s="6"/>
      <c r="G3" s="6"/>
    </row>
    <row r="4" spans="1:7" ht="18.75" x14ac:dyDescent="0.3">
      <c r="A4" s="2">
        <v>1</v>
      </c>
      <c r="B4" s="2" t="s">
        <v>3</v>
      </c>
      <c r="C4" s="3" t="s">
        <v>16</v>
      </c>
      <c r="D4" s="2" t="s">
        <v>21</v>
      </c>
      <c r="E4" s="2">
        <v>1</v>
      </c>
      <c r="F4" s="2">
        <v>1700</v>
      </c>
      <c r="G4" s="2">
        <f>E4*F4</f>
        <v>1700</v>
      </c>
    </row>
    <row r="5" spans="1:7" ht="22.5" customHeight="1" x14ac:dyDescent="0.3">
      <c r="A5" s="2">
        <v>2</v>
      </c>
      <c r="B5" s="2" t="s">
        <v>35</v>
      </c>
      <c r="C5" s="2" t="s">
        <v>10</v>
      </c>
      <c r="D5" s="2" t="s">
        <v>23</v>
      </c>
      <c r="E5" s="2">
        <v>1</v>
      </c>
      <c r="F5" s="2" t="s">
        <v>36</v>
      </c>
      <c r="G5" s="2">
        <v>10400</v>
      </c>
    </row>
    <row r="6" spans="1:7" ht="21.75" customHeight="1" x14ac:dyDescent="0.3">
      <c r="A6" s="2">
        <v>3</v>
      </c>
      <c r="B6" s="2" t="s">
        <v>2</v>
      </c>
      <c r="C6" s="2" t="s">
        <v>11</v>
      </c>
      <c r="D6" s="2" t="s">
        <v>24</v>
      </c>
      <c r="E6" s="2">
        <v>2</v>
      </c>
      <c r="F6" s="2">
        <v>450</v>
      </c>
      <c r="G6" s="2">
        <f t="shared" ref="G6:G13" si="0">E6*F6</f>
        <v>900</v>
      </c>
    </row>
    <row r="7" spans="1:7" ht="27.75" customHeight="1" x14ac:dyDescent="0.3">
      <c r="A7" s="2">
        <v>4</v>
      </c>
      <c r="B7" s="2" t="s">
        <v>1</v>
      </c>
      <c r="C7" s="4" t="s">
        <v>9</v>
      </c>
      <c r="D7" s="2" t="s">
        <v>24</v>
      </c>
      <c r="E7" s="2">
        <v>2</v>
      </c>
      <c r="F7" s="2">
        <v>450</v>
      </c>
      <c r="G7" s="2">
        <f t="shared" si="0"/>
        <v>900</v>
      </c>
    </row>
    <row r="8" spans="1:7" ht="25.5" customHeight="1" x14ac:dyDescent="0.3">
      <c r="A8" s="2">
        <v>5</v>
      </c>
      <c r="B8" s="2" t="s">
        <v>5</v>
      </c>
      <c r="C8" s="4" t="s">
        <v>8</v>
      </c>
      <c r="D8" s="2" t="s">
        <v>25</v>
      </c>
      <c r="E8" s="2">
        <v>7</v>
      </c>
      <c r="F8" s="2">
        <v>550</v>
      </c>
      <c r="G8" s="2">
        <f t="shared" si="0"/>
        <v>3850</v>
      </c>
    </row>
    <row r="9" spans="1:7" ht="22.5" customHeight="1" x14ac:dyDescent="0.3">
      <c r="A9" s="2">
        <v>6</v>
      </c>
      <c r="B9" s="2" t="s">
        <v>4</v>
      </c>
      <c r="C9" s="4" t="s">
        <v>13</v>
      </c>
      <c r="D9" s="2" t="s">
        <v>26</v>
      </c>
      <c r="E9" s="2">
        <v>2</v>
      </c>
      <c r="F9" s="2">
        <v>550</v>
      </c>
      <c r="G9" s="2">
        <f t="shared" si="0"/>
        <v>1100</v>
      </c>
    </row>
    <row r="10" spans="1:7" ht="25.5" customHeight="1" x14ac:dyDescent="0.3">
      <c r="A10" s="2">
        <v>7</v>
      </c>
      <c r="B10" s="2" t="s">
        <v>6</v>
      </c>
      <c r="C10" s="5" t="s">
        <v>15</v>
      </c>
      <c r="D10" s="2" t="s">
        <v>27</v>
      </c>
      <c r="E10" s="2">
        <v>11</v>
      </c>
      <c r="F10" s="2">
        <v>450</v>
      </c>
      <c r="G10" s="2">
        <f t="shared" si="0"/>
        <v>4950</v>
      </c>
    </row>
    <row r="11" spans="1:7" ht="22.5" customHeight="1" x14ac:dyDescent="0.3">
      <c r="A11" s="2">
        <v>8</v>
      </c>
      <c r="B11" s="2" t="s">
        <v>12</v>
      </c>
      <c r="C11" s="4" t="s">
        <v>14</v>
      </c>
      <c r="D11" s="2" t="s">
        <v>28</v>
      </c>
      <c r="E11" s="2">
        <v>4</v>
      </c>
      <c r="F11" s="2">
        <v>450</v>
      </c>
      <c r="G11" s="2">
        <f t="shared" si="0"/>
        <v>1800</v>
      </c>
    </row>
    <row r="12" spans="1:7" ht="27" customHeight="1" x14ac:dyDescent="0.3">
      <c r="A12" s="2">
        <v>9</v>
      </c>
      <c r="B12" s="2" t="s">
        <v>7</v>
      </c>
      <c r="C12" s="4" t="s">
        <v>19</v>
      </c>
      <c r="D12" s="2" t="s">
        <v>29</v>
      </c>
      <c r="E12" s="2">
        <v>32</v>
      </c>
      <c r="F12" s="2">
        <v>270</v>
      </c>
      <c r="G12" s="2">
        <f t="shared" si="0"/>
        <v>8640</v>
      </c>
    </row>
    <row r="13" spans="1:7" ht="26.25" customHeight="1" x14ac:dyDescent="0.3">
      <c r="A13" s="2">
        <v>10</v>
      </c>
      <c r="B13" s="2" t="s">
        <v>37</v>
      </c>
      <c r="C13" s="2"/>
      <c r="D13" s="2" t="s">
        <v>30</v>
      </c>
      <c r="E13" s="2">
        <v>12</v>
      </c>
      <c r="F13" s="2">
        <v>200</v>
      </c>
      <c r="G13" s="2">
        <f t="shared" si="0"/>
        <v>2400</v>
      </c>
    </row>
    <row r="14" spans="1:7" ht="25.5" customHeight="1" x14ac:dyDescent="0.3">
      <c r="A14" s="9" t="s">
        <v>38</v>
      </c>
      <c r="B14" s="10"/>
      <c r="C14" s="10"/>
      <c r="D14" s="10"/>
      <c r="E14" s="10"/>
      <c r="F14" s="11"/>
      <c r="G14" s="1">
        <f>SUM(G4:G13)</f>
        <v>36640</v>
      </c>
    </row>
  </sheetData>
  <mergeCells count="8">
    <mergeCell ref="F2:F3"/>
    <mergeCell ref="G2:G3"/>
    <mergeCell ref="A1:G1"/>
    <mergeCell ref="A14:F14"/>
    <mergeCell ref="A2:A3"/>
    <mergeCell ref="B2:C2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</dc:creator>
  <cp:lastModifiedBy>Айгуль</cp:lastModifiedBy>
  <dcterms:created xsi:type="dcterms:W3CDTF">2022-03-09T15:40:59Z</dcterms:created>
  <dcterms:modified xsi:type="dcterms:W3CDTF">2022-03-10T18:30:28Z</dcterms:modified>
</cp:coreProperties>
</file>