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<sst xmlns="http://schemas.openxmlformats.org/spreadsheetml/2006/main" count="33" uniqueCount="22">
  <si>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Наименование материалов</t>
  </si>
  <si>
    <t>Единица измерения</t>
  </si>
  <si>
    <t>Количество единиц измерения</t>
  </si>
  <si>
    <t>Стоимость единиц измерения, руб.</t>
  </si>
  <si>
    <t>Общая стоимость, тыс. руб.</t>
  </si>
  <si>
    <t>Всего</t>
  </si>
  <si>
    <t>шт</t>
  </si>
  <si>
    <t>Арка садовая деревянная (2500х1200х600)</t>
  </si>
  <si>
    <t>Опора для вьющихся растений "Faux Rattan Obelisk" (Chestnut), Smart Garden (1500х350)</t>
  </si>
  <si>
    <t>Шпалера деревянная накладная с ножками (2000х1500)</t>
  </si>
  <si>
    <t>Кресло из лозы с ажурной юбкой "01-02В" (1000х750х600)</t>
  </si>
  <si>
    <t>Стол из лозы кофейный (620х500)</t>
  </si>
  <si>
    <t>Декоративный фонарь на солнечной батарее "Damasque" (Bronze), Smart Garden (235х225)</t>
  </si>
  <si>
    <t>Домик для полезных насекомых "Нандор" (350х290х100)</t>
  </si>
  <si>
    <t>Декоративный садовый держатель "Bird", Smart Garden (2000х300)</t>
  </si>
  <si>
    <t>Декоративная кормушка для птиц "Фонарь" (Lantern), Chapelwood (290х200х170)</t>
  </si>
  <si>
    <t>Купальня для птиц "Цветок", Esschert Design (910х200х180)</t>
  </si>
  <si>
    <t>Лента бордюрная "Б-20/30" (хаки) (200х3000х12)</t>
  </si>
  <si>
    <t>Мраморная крошка (белая), фракция 5-10 мм, мешок 50 кг</t>
  </si>
  <si>
    <t>Растительный грунт</t>
  </si>
  <si>
    <t>м3</t>
  </si>
  <si>
    <t>Монтаж/демонтаж, доставка (30%)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</si>
</sst>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horizontal="center" vertical="center" wrapText="1"/>
    </xf>
    <xf numFmtId="4" fontId="35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5.8515625" style="1" customWidth="1"/>
    <col min="2" max="2" width="43.28125" style="0" customWidth="1"/>
    <col min="3" max="3" width="11.8515625" style="0" customWidth="1"/>
    <col min="4" max="4" width="12.140625" style="0" customWidth="1"/>
    <col min="5" max="5" width="15.140625" style="0" customWidth="1"/>
    <col min="6" max="6" width="14.8515625" style="0" customWidth="1"/>
  </cols>
  <sheetData>
    <row r="1" spans="1:6" ht="48.75" customHeight="1" thickBot="1">
      <c r="A1" s="17" t="s">
        <v>0</v>
      </c>
      <c r="B1" s="18"/>
      <c r="C1" s="2" t="s">
        <v>1</v>
      </c>
      <c r="D1" s="2" t="s">
        <v>2</v>
      </c>
      <c r="E1" s="2" t="s">
        <v>3</v>
      </c>
      <c r="F1" s="2" t="s">
        <v>4</v>
      </c>
    </row>
    <row r="2" spans="1:6" s="3" customFormat="1" ht="21" customHeight="1">
      <c r="A2" s="8">
        <v>1</v>
      </c>
      <c r="B2" s="6" t="s">
        <v>7</v>
      </c>
      <c r="C2" s="5" t="s">
        <v>6</v>
      </c>
      <c r="D2" s="5">
        <v>1</v>
      </c>
      <c r="E2" s="9">
        <v>14000</v>
      </c>
      <c r="F2" s="10">
        <f>D2*E2</f>
        <v>14000</v>
      </c>
    </row>
    <row r="3" spans="1:6" s="3" customFormat="1" ht="34.5" customHeight="1">
      <c r="A3" s="6">
        <v>2</v>
      </c>
      <c r="B3" s="6" t="s">
        <v>8</v>
      </c>
      <c r="C3" s="5" t="s">
        <v>6</v>
      </c>
      <c r="D3" s="5">
        <v>3</v>
      </c>
      <c r="E3" s="11">
        <v>2720</v>
      </c>
      <c r="F3" s="11">
        <f aca="true" t="shared" si="0" ref="F3:F14">D3*E3</f>
        <v>8160</v>
      </c>
    </row>
    <row r="4" spans="1:6" s="3" customFormat="1" ht="33.75" customHeight="1">
      <c r="A4" s="6">
        <v>3</v>
      </c>
      <c r="B4" s="6" t="s">
        <v>9</v>
      </c>
      <c r="C4" s="5" t="s">
        <v>6</v>
      </c>
      <c r="D4" s="5">
        <v>2</v>
      </c>
      <c r="E4" s="11">
        <v>4500</v>
      </c>
      <c r="F4" s="9">
        <f t="shared" si="0"/>
        <v>9000</v>
      </c>
    </row>
    <row r="5" spans="1:6" s="3" customFormat="1" ht="30.75" customHeight="1">
      <c r="A5" s="6">
        <v>4</v>
      </c>
      <c r="B5" s="6" t="s">
        <v>10</v>
      </c>
      <c r="C5" s="5" t="s">
        <v>6</v>
      </c>
      <c r="D5" s="5">
        <v>1</v>
      </c>
      <c r="E5" s="12">
        <v>7000</v>
      </c>
      <c r="F5" s="9">
        <f t="shared" si="0"/>
        <v>7000</v>
      </c>
    </row>
    <row r="6" spans="1:6" s="3" customFormat="1" ht="21" customHeight="1">
      <c r="A6" s="6">
        <v>5</v>
      </c>
      <c r="B6" s="6" t="s">
        <v>11</v>
      </c>
      <c r="C6" s="5" t="s">
        <v>6</v>
      </c>
      <c r="D6" s="5">
        <v>1</v>
      </c>
      <c r="E6" s="11">
        <v>6100</v>
      </c>
      <c r="F6" s="9">
        <f t="shared" si="0"/>
        <v>6100</v>
      </c>
    </row>
    <row r="7" spans="1:6" s="3" customFormat="1" ht="36.75" customHeight="1">
      <c r="A7" s="6">
        <v>6</v>
      </c>
      <c r="B7" s="6" t="s">
        <v>12</v>
      </c>
      <c r="C7" s="5" t="s">
        <v>6</v>
      </c>
      <c r="D7" s="5">
        <v>5</v>
      </c>
      <c r="E7" s="11">
        <v>3490</v>
      </c>
      <c r="F7" s="9">
        <f t="shared" si="0"/>
        <v>17450</v>
      </c>
    </row>
    <row r="8" spans="1:6" s="3" customFormat="1" ht="31.5" customHeight="1">
      <c r="A8" s="6">
        <v>7</v>
      </c>
      <c r="B8" s="6" t="s">
        <v>13</v>
      </c>
      <c r="C8" s="5" t="s">
        <v>6</v>
      </c>
      <c r="D8" s="5">
        <v>1</v>
      </c>
      <c r="E8" s="12">
        <v>3280</v>
      </c>
      <c r="F8" s="9">
        <f t="shared" si="0"/>
        <v>3280</v>
      </c>
    </row>
    <row r="9" spans="1:6" s="3" customFormat="1" ht="33" customHeight="1">
      <c r="A9" s="6">
        <v>8</v>
      </c>
      <c r="B9" s="6" t="s">
        <v>14</v>
      </c>
      <c r="C9" s="5" t="s">
        <v>6</v>
      </c>
      <c r="D9" s="5">
        <v>1</v>
      </c>
      <c r="E9" s="13">
        <v>3260</v>
      </c>
      <c r="F9" s="9">
        <f t="shared" si="0"/>
        <v>3260</v>
      </c>
    </row>
    <row r="10" spans="1:6" s="3" customFormat="1" ht="32.25" customHeight="1">
      <c r="A10" s="6">
        <v>9</v>
      </c>
      <c r="B10" s="6" t="s">
        <v>15</v>
      </c>
      <c r="C10" s="5" t="s">
        <v>6</v>
      </c>
      <c r="D10" s="5">
        <v>1</v>
      </c>
      <c r="E10" s="13">
        <v>2190</v>
      </c>
      <c r="F10" s="9">
        <f t="shared" si="0"/>
        <v>2190</v>
      </c>
    </row>
    <row r="11" spans="1:6" s="3" customFormat="1" ht="31.5" customHeight="1">
      <c r="A11" s="7">
        <v>10</v>
      </c>
      <c r="B11" s="7" t="s">
        <v>16</v>
      </c>
      <c r="C11" s="4" t="s">
        <v>6</v>
      </c>
      <c r="D11" s="4">
        <v>1</v>
      </c>
      <c r="E11" s="11">
        <v>1950</v>
      </c>
      <c r="F11" s="9">
        <f t="shared" si="0"/>
        <v>1950</v>
      </c>
    </row>
    <row r="12" spans="1:6" s="3" customFormat="1" ht="32.25" customHeight="1">
      <c r="A12" s="7">
        <v>11</v>
      </c>
      <c r="B12" s="6" t="s">
        <v>17</v>
      </c>
      <c r="C12" s="5" t="s">
        <v>6</v>
      </c>
      <c r="D12" s="5">
        <v>2</v>
      </c>
      <c r="E12" s="11">
        <v>1806</v>
      </c>
      <c r="F12" s="9">
        <f t="shared" si="0"/>
        <v>3612</v>
      </c>
    </row>
    <row r="13" spans="1:6" s="3" customFormat="1" ht="32.25" customHeight="1">
      <c r="A13" s="7">
        <v>12</v>
      </c>
      <c r="B13" s="6" t="s">
        <v>18</v>
      </c>
      <c r="C13" s="5" t="s">
        <v>6</v>
      </c>
      <c r="D13" s="5">
        <v>6</v>
      </c>
      <c r="E13" s="11">
        <v>450</v>
      </c>
      <c r="F13" s="9">
        <f t="shared" si="0"/>
        <v>2700</v>
      </c>
    </row>
    <row r="14" spans="1:6" s="3" customFormat="1" ht="32.25" customHeight="1">
      <c r="A14" s="7">
        <v>13</v>
      </c>
      <c r="B14" s="7" t="s">
        <v>19</v>
      </c>
      <c r="C14" s="4" t="s">
        <v>20</v>
      </c>
      <c r="D14" s="4">
        <v>4</v>
      </c>
      <c r="E14" s="11">
        <v>750</v>
      </c>
      <c r="F14" s="9">
        <f t="shared" si="0"/>
        <v>3000</v>
      </c>
    </row>
    <row r="15" spans="1:6" ht="30.75" customHeight="1" thickBot="1">
      <c r="A15" s="7">
        <v>14</v>
      </c>
      <c r="B15" s="7" t="s">
        <v>21</v>
      </c>
      <c r="C15" s="21">
        <f>((F2+F3+F4+F5+F6+F12+F13+F14)*30)/100</f>
        <v>16071.6</v>
      </c>
      <c r="D15" s="22"/>
      <c r="E15" s="22"/>
      <c r="F15" s="23"/>
    </row>
    <row r="16" spans="1:6" ht="30.75" customHeight="1" thickBot="1">
      <c r="A16" s="19" t="s">
        <v>5</v>
      </c>
      <c r="B16" s="20"/>
      <c r="C16" s="14">
        <f>SUM(F2:F14,C15)</f>
        <v>97773.6</v>
      </c>
      <c r="D16" s="15"/>
      <c r="E16" s="15"/>
      <c r="F16" s="16"/>
    </row>
  </sheetData>
  <sheetProtection/>
  <mergeCells count="4">
    <mergeCell ref="C16:F16"/>
    <mergeCell ref="A1:B1"/>
    <mergeCell ref="A16:B16"/>
    <mergeCell ref="C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2022-03-09T18:33:40Z</dcterms:modified>
  <cp:category/>
  <cp:version/>
  <cp:contentType/>
  <cp:contentStatus/>
</cp:coreProperties>
</file>