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1-2022\3_курс\Колледж\3ДС-08-19\Шандабыл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 l="1"/>
  <c r="G22" i="1" l="1"/>
  <c r="G21" i="1"/>
  <c r="G20" i="1"/>
  <c r="G23" i="1"/>
  <c r="G16" i="1" l="1"/>
  <c r="G13" i="1"/>
  <c r="G12" i="1"/>
  <c r="G24" i="1"/>
  <c r="G25" i="1" s="1"/>
  <c r="G14" i="1" l="1"/>
  <c r="G10" i="1"/>
  <c r="G26" i="1" s="1"/>
</calcChain>
</file>

<file path=xl/sharedStrings.xml><?xml version="1.0" encoding="utf-8"?>
<sst xmlns="http://schemas.openxmlformats.org/spreadsheetml/2006/main" count="37" uniqueCount="24">
  <si>
    <t>Наименование</t>
  </si>
  <si>
    <t>Ед.изм.</t>
  </si>
  <si>
    <t xml:space="preserve">Количество </t>
  </si>
  <si>
    <t>Стоимость, руб</t>
  </si>
  <si>
    <t>Работы</t>
  </si>
  <si>
    <t>Демонтаж</t>
  </si>
  <si>
    <t>ИТОГО:</t>
  </si>
  <si>
    <t>МАФы</t>
  </si>
  <si>
    <t>шт</t>
  </si>
  <si>
    <t>Посадочный материал и работы по озеленению</t>
  </si>
  <si>
    <t xml:space="preserve">Светильники </t>
  </si>
  <si>
    <t xml:space="preserve"> </t>
  </si>
  <si>
    <t>Растения ( см ассортиментную ведомость)</t>
  </si>
  <si>
    <t xml:space="preserve">Посадка растений </t>
  </si>
  <si>
    <t xml:space="preserve">Доставка материалов </t>
  </si>
  <si>
    <t>Монтаж</t>
  </si>
  <si>
    <t>Декоративный элемент "Гриб"</t>
  </si>
  <si>
    <t>Чаша для воды из бетона</t>
  </si>
  <si>
    <t>Смета к проекту выставочного сада "Туман в летнюю ночь"</t>
  </si>
  <si>
    <t>Светильник встроенный "Полу-месяц"</t>
  </si>
  <si>
    <t>Светильник подвесной "Звезда"</t>
  </si>
  <si>
    <t>Устройство мощений из отсыпки песком</t>
  </si>
  <si>
    <t xml:space="preserve">Установка декоративных камней </t>
  </si>
  <si>
    <t>кубометр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</si>
</sst>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FB8DC"/>
        <bgColor indexed="64"/>
      </patternFill>
    </fill>
    <fill>
      <patternFill patternType="solid">
        <fgColor rgb="FFE7DA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/>
    </xf>
  </cellStyleXfs>
  <cellXfs count="35">
    <xf numFmtId="0" fontId="0" fillId="0" borderId="0" xfId="0"/>
    <xf numFmtId="0" fontId="2" fillId="0" borderId="0" xfId="0" applyFont="1"/>
    <xf numFmtId="0" fontId="6" fillId="0" borderId="1" xfId="1" applyFont="1" applyBorder="1">
      <alignment horizontal="center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>
      <alignment horizontal="center"/>
    </xf>
    <xf numFmtId="0" fontId="5" fillId="3" borderId="1" xfId="1" applyFont="1" applyFill="1" applyBorder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7DAF0"/>
      <color rgb="FFCFB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tabSelected="1" topLeftCell="A4" workbookViewId="0">
      <selection activeCell="I27" sqref="I27"/>
    </sheetView>
  </sheetViews>
  <sheetFormatPr defaultRowHeight="15" x14ac:dyDescent="0.25"/>
  <cols>
    <col min="1" max="1" width="5" customWidth="1"/>
    <col min="2" max="2" width="6.85546875" customWidth="1"/>
    <col min="3" max="3" width="64.28515625" customWidth="1"/>
    <col min="4" max="4" width="14.140625" customWidth="1"/>
    <col min="6" max="6" width="16.28515625" customWidth="1"/>
    <col min="7" max="7" width="21.42578125" customWidth="1"/>
  </cols>
  <sheetData>
    <row r="5" spans="1:8" ht="20.25" x14ac:dyDescent="0.25">
      <c r="B5" s="34" t="s">
        <v>18</v>
      </c>
      <c r="C5" s="34"/>
      <c r="D5" s="34"/>
      <c r="E5" s="34"/>
      <c r="F5" s="34"/>
      <c r="G5" s="34"/>
    </row>
    <row r="6" spans="1:8" ht="31.5" x14ac:dyDescent="0.25">
      <c r="A6" s="1"/>
      <c r="B6" s="23"/>
      <c r="C6" s="24" t="s">
        <v>0</v>
      </c>
      <c r="D6" s="25" t="s">
        <v>1</v>
      </c>
      <c r="E6" s="26" t="s">
        <v>2</v>
      </c>
      <c r="F6" s="26" t="s">
        <v>3</v>
      </c>
      <c r="G6" s="26" t="s">
        <v>3</v>
      </c>
      <c r="H6" s="1"/>
    </row>
    <row r="7" spans="1:8" ht="15.75" x14ac:dyDescent="0.25">
      <c r="A7" s="1"/>
      <c r="B7" s="27"/>
      <c r="C7" s="28" t="s">
        <v>9</v>
      </c>
      <c r="D7" s="29"/>
      <c r="E7" s="30"/>
      <c r="F7" s="31"/>
      <c r="G7" s="32"/>
      <c r="H7" s="1"/>
    </row>
    <row r="8" spans="1:8" ht="15.75" x14ac:dyDescent="0.25">
      <c r="A8" s="1"/>
      <c r="B8" s="2">
        <v>1</v>
      </c>
      <c r="C8" s="3" t="s">
        <v>12</v>
      </c>
      <c r="D8" s="4" t="s">
        <v>11</v>
      </c>
      <c r="E8" s="5" t="s">
        <v>11</v>
      </c>
      <c r="F8" s="6" t="s">
        <v>11</v>
      </c>
      <c r="G8" s="6">
        <v>23030</v>
      </c>
      <c r="H8" s="1"/>
    </row>
    <row r="9" spans="1:8" ht="15.75" x14ac:dyDescent="0.25">
      <c r="A9" s="1"/>
      <c r="B9" s="2">
        <v>2</v>
      </c>
      <c r="C9" s="3" t="s">
        <v>13</v>
      </c>
      <c r="D9" s="4" t="s">
        <v>11</v>
      </c>
      <c r="E9" s="5">
        <v>51</v>
      </c>
      <c r="F9" s="6" t="s">
        <v>11</v>
      </c>
      <c r="G9" s="6">
        <v>5000</v>
      </c>
      <c r="H9" s="1"/>
    </row>
    <row r="10" spans="1:8" ht="15.75" x14ac:dyDescent="0.25">
      <c r="A10" s="1"/>
      <c r="B10" s="27"/>
      <c r="C10" s="28" t="s">
        <v>6</v>
      </c>
      <c r="D10" s="29"/>
      <c r="E10" s="30"/>
      <c r="F10" s="31"/>
      <c r="G10" s="32">
        <f>SUM(G8:G9)</f>
        <v>28030</v>
      </c>
      <c r="H10" s="1"/>
    </row>
    <row r="11" spans="1:8" ht="15.75" x14ac:dyDescent="0.25">
      <c r="A11" s="1"/>
      <c r="B11" s="2"/>
      <c r="C11" s="7" t="s">
        <v>7</v>
      </c>
      <c r="D11" s="8"/>
      <c r="E11" s="8"/>
      <c r="F11" s="8"/>
      <c r="G11" s="8"/>
      <c r="H11" s="1"/>
    </row>
    <row r="12" spans="1:8" ht="15.75" x14ac:dyDescent="0.25">
      <c r="A12" s="1"/>
      <c r="B12" s="2">
        <v>1</v>
      </c>
      <c r="C12" s="9" t="s">
        <v>16</v>
      </c>
      <c r="D12" s="10" t="s">
        <v>8</v>
      </c>
      <c r="E12" s="11">
        <v>2</v>
      </c>
      <c r="F12" s="6">
        <v>3000</v>
      </c>
      <c r="G12" s="6">
        <f>E12*F12</f>
        <v>6000</v>
      </c>
      <c r="H12" s="1"/>
    </row>
    <row r="13" spans="1:8" ht="15.75" x14ac:dyDescent="0.25">
      <c r="A13" s="1"/>
      <c r="B13" s="2">
        <v>2</v>
      </c>
      <c r="C13" s="8" t="s">
        <v>17</v>
      </c>
      <c r="D13" s="11" t="s">
        <v>8</v>
      </c>
      <c r="E13" s="11">
        <v>1</v>
      </c>
      <c r="F13" s="6">
        <v>20000</v>
      </c>
      <c r="G13" s="6">
        <f>E13*F13</f>
        <v>20000</v>
      </c>
      <c r="H13" s="1"/>
    </row>
    <row r="14" spans="1:8" ht="15.75" x14ac:dyDescent="0.25">
      <c r="A14" s="1"/>
      <c r="B14" s="28"/>
      <c r="C14" s="28" t="s">
        <v>6</v>
      </c>
      <c r="D14" s="30"/>
      <c r="E14" s="30"/>
      <c r="F14" s="30"/>
      <c r="G14" s="32">
        <f>SUM(G12:G13)</f>
        <v>26000</v>
      </c>
      <c r="H14" s="1"/>
    </row>
    <row r="15" spans="1:8" ht="15.75" x14ac:dyDescent="0.25">
      <c r="A15" s="1"/>
      <c r="B15" s="12"/>
      <c r="C15" s="13" t="s">
        <v>10</v>
      </c>
      <c r="D15" s="12"/>
      <c r="E15" s="12"/>
      <c r="F15" s="12"/>
      <c r="G15" s="12"/>
      <c r="H15" s="1"/>
    </row>
    <row r="16" spans="1:8" ht="15.75" x14ac:dyDescent="0.25">
      <c r="A16" s="1"/>
      <c r="B16" s="14">
        <v>1</v>
      </c>
      <c r="C16" s="15" t="s">
        <v>19</v>
      </c>
      <c r="D16" s="16" t="s">
        <v>8</v>
      </c>
      <c r="E16" s="14">
        <v>1</v>
      </c>
      <c r="F16" s="6">
        <v>12000</v>
      </c>
      <c r="G16" s="6">
        <f>E16*F16</f>
        <v>12000</v>
      </c>
      <c r="H16" s="1"/>
    </row>
    <row r="17" spans="1:8" ht="15.75" x14ac:dyDescent="0.25">
      <c r="A17" s="1"/>
      <c r="B17" s="14">
        <v>2</v>
      </c>
      <c r="C17" s="15" t="s">
        <v>20</v>
      </c>
      <c r="D17" s="16" t="s">
        <v>8</v>
      </c>
      <c r="E17" s="14">
        <v>10</v>
      </c>
      <c r="F17" s="6">
        <v>650</v>
      </c>
      <c r="G17" s="6">
        <f>E17*F17</f>
        <v>6500</v>
      </c>
      <c r="H17" s="1"/>
    </row>
    <row r="18" spans="1:8" ht="15.75" x14ac:dyDescent="0.25">
      <c r="A18" s="1"/>
      <c r="B18" s="28"/>
      <c r="C18" s="28" t="s">
        <v>6</v>
      </c>
      <c r="D18" s="33"/>
      <c r="E18" s="31"/>
      <c r="F18" s="31"/>
      <c r="G18" s="32">
        <f>SUM(G16:G17)</f>
        <v>18500</v>
      </c>
      <c r="H18" s="1"/>
    </row>
    <row r="19" spans="1:8" ht="15.75" x14ac:dyDescent="0.25">
      <c r="A19" s="1"/>
      <c r="B19" s="17"/>
      <c r="C19" s="18" t="s">
        <v>4</v>
      </c>
      <c r="D19" s="19"/>
      <c r="E19" s="20"/>
      <c r="F19" s="20"/>
      <c r="G19" s="20"/>
      <c r="H19" s="1"/>
    </row>
    <row r="20" spans="1:8" ht="15.75" x14ac:dyDescent="0.25">
      <c r="A20" s="1"/>
      <c r="B20" s="17">
        <v>1</v>
      </c>
      <c r="C20" s="21" t="s">
        <v>14</v>
      </c>
      <c r="D20" s="22"/>
      <c r="E20" s="22">
        <v>1</v>
      </c>
      <c r="F20" s="6">
        <v>8000</v>
      </c>
      <c r="G20" s="6">
        <f>E20*F20</f>
        <v>8000</v>
      </c>
      <c r="H20" s="1"/>
    </row>
    <row r="21" spans="1:8" ht="15.75" x14ac:dyDescent="0.25">
      <c r="A21" s="1"/>
      <c r="B21" s="17">
        <v>2</v>
      </c>
      <c r="C21" s="21" t="s">
        <v>21</v>
      </c>
      <c r="D21" s="22" t="s">
        <v>23</v>
      </c>
      <c r="E21" s="22">
        <v>8</v>
      </c>
      <c r="F21" s="6">
        <v>700</v>
      </c>
      <c r="G21" s="6">
        <f>E21*F21</f>
        <v>5600</v>
      </c>
      <c r="H21" s="1"/>
    </row>
    <row r="22" spans="1:8" ht="15.75" x14ac:dyDescent="0.25">
      <c r="A22" s="1"/>
      <c r="B22" s="17">
        <v>3</v>
      </c>
      <c r="C22" s="21" t="s">
        <v>22</v>
      </c>
      <c r="D22" s="22" t="s">
        <v>8</v>
      </c>
      <c r="E22" s="22">
        <v>5</v>
      </c>
      <c r="F22" s="6">
        <v>1500</v>
      </c>
      <c r="G22" s="6">
        <f>E22*F22</f>
        <v>7500</v>
      </c>
      <c r="H22" s="1"/>
    </row>
    <row r="23" spans="1:8" ht="15.75" x14ac:dyDescent="0.25">
      <c r="A23" s="1"/>
      <c r="B23" s="17">
        <v>4</v>
      </c>
      <c r="C23" s="21" t="s">
        <v>15</v>
      </c>
      <c r="D23" s="22"/>
      <c r="E23" s="22">
        <v>1</v>
      </c>
      <c r="F23" s="6">
        <v>10000</v>
      </c>
      <c r="G23" s="6">
        <f t="shared" ref="G23:G24" si="0">E23*F23</f>
        <v>10000</v>
      </c>
      <c r="H23" s="1"/>
    </row>
    <row r="24" spans="1:8" ht="15.75" x14ac:dyDescent="0.25">
      <c r="A24" s="1"/>
      <c r="B24" s="17">
        <v>5</v>
      </c>
      <c r="C24" s="21" t="s">
        <v>5</v>
      </c>
      <c r="D24" s="22"/>
      <c r="E24" s="22">
        <v>1</v>
      </c>
      <c r="F24" s="6">
        <v>10000</v>
      </c>
      <c r="G24" s="6">
        <f t="shared" si="0"/>
        <v>10000</v>
      </c>
      <c r="H24" s="1"/>
    </row>
    <row r="25" spans="1:8" ht="15.75" x14ac:dyDescent="0.25">
      <c r="A25" s="1"/>
      <c r="B25" s="31"/>
      <c r="C25" s="28" t="s">
        <v>6</v>
      </c>
      <c r="D25" s="29"/>
      <c r="E25" s="31"/>
      <c r="F25" s="31"/>
      <c r="G25" s="32">
        <f>SUM(G20:G24)</f>
        <v>41100</v>
      </c>
      <c r="H25" s="1"/>
    </row>
    <row r="26" spans="1:8" ht="15.75" x14ac:dyDescent="0.25">
      <c r="B26" s="31"/>
      <c r="C26" s="28" t="s">
        <v>6</v>
      </c>
      <c r="D26" s="29"/>
      <c r="E26" s="31"/>
      <c r="F26" s="31"/>
      <c r="G26" s="32">
        <f>SUM(G10,G14,G18,G25)</f>
        <v>113630</v>
      </c>
    </row>
  </sheetData>
  <mergeCells count="1">
    <mergeCell ref="B5:G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student</cp:lastModifiedBy>
  <dcterms:created xsi:type="dcterms:W3CDTF">2022-03-05T19:48:07Z</dcterms:created>
  <dcterms:modified xsi:type="dcterms:W3CDTF">2022-03-10T18:06:35Z</dcterms:modified>
</cp:coreProperties>
</file>