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Таня\Desktop\сады и люди\Верстка\"/>
    </mc:Choice>
  </mc:AlternateContent>
  <xr:revisionPtr revIDLastSave="0" documentId="13_ncr:1_{D5707A4F-6AB1-413E-99C6-96B40BDC2CE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F7" i="1" l="1"/>
  <c r="F6" i="1"/>
  <c r="F5" i="1"/>
  <c r="F32" i="1"/>
  <c r="F11" i="1"/>
  <c r="F39" i="1"/>
  <c r="F38" i="1"/>
  <c r="F40" i="1" s="1"/>
  <c r="F34" i="1"/>
  <c r="F33" i="1"/>
  <c r="F31" i="1"/>
  <c r="F30" i="1"/>
  <c r="F27" i="1"/>
  <c r="F26" i="1"/>
  <c r="F25" i="1"/>
  <c r="F24" i="1"/>
  <c r="F23" i="1"/>
  <c r="F22" i="1"/>
  <c r="F21" i="1"/>
  <c r="F20" i="1"/>
  <c r="F19" i="1"/>
  <c r="F16" i="1"/>
  <c r="F15" i="1"/>
  <c r="F14" i="1"/>
  <c r="F10" i="1"/>
  <c r="F4" i="1"/>
  <c r="F3" i="1"/>
  <c r="F8" i="1" l="1"/>
  <c r="F36" i="1"/>
  <c r="F28" i="1"/>
  <c r="F17" i="1"/>
  <c r="B42" i="1" l="1"/>
</calcChain>
</file>

<file path=xl/sharedStrings.xml><?xml version="1.0" encoding="utf-8"?>
<sst xmlns="http://schemas.openxmlformats.org/spreadsheetml/2006/main" count="71" uniqueCount="44">
  <si>
    <t>N п/п</t>
  </si>
  <si>
    <t>Наименование материалов и работ</t>
  </si>
  <si>
    <t>Единица измерения</t>
  </si>
  <si>
    <t>Количество</t>
  </si>
  <si>
    <t>Цена (руб.)</t>
  </si>
  <si>
    <t>Сумма (руб.)</t>
  </si>
  <si>
    <t>Материалы</t>
  </si>
  <si>
    <t>м куб</t>
  </si>
  <si>
    <t>Грунт плодородный</t>
  </si>
  <si>
    <t>т.</t>
  </si>
  <si>
    <t>Итого</t>
  </si>
  <si>
    <t>Освещение</t>
  </si>
  <si>
    <t>Светильник-камыш</t>
  </si>
  <si>
    <t>шт.</t>
  </si>
  <si>
    <t>МАФ</t>
  </si>
  <si>
    <t>Стик "Одуванчик"</t>
  </si>
  <si>
    <t>Скамья садовая</t>
  </si>
  <si>
    <t>Растения</t>
  </si>
  <si>
    <t>Клен Гиннала</t>
  </si>
  <si>
    <t>Туя западная</t>
  </si>
  <si>
    <t>Вейник остроцветковый</t>
  </si>
  <si>
    <t>Рогоз узколистный</t>
  </si>
  <si>
    <t>Кровохлебка лекарственная</t>
  </si>
  <si>
    <t>Мискантус сахароцветный</t>
  </si>
  <si>
    <t>Императа цилиндрическая</t>
  </si>
  <si>
    <t>Молиния</t>
  </si>
  <si>
    <t>Работы</t>
  </si>
  <si>
    <t>Монтаж и демонтаж пруда</t>
  </si>
  <si>
    <t>Устройство дорожки</t>
  </si>
  <si>
    <t>Посадка растений</t>
  </si>
  <si>
    <t>Доставка</t>
  </si>
  <si>
    <t>Доставка растений</t>
  </si>
  <si>
    <t>Доставка материалов</t>
  </si>
  <si>
    <t>Прожектор для декоративной подсветки растений</t>
  </si>
  <si>
    <t>Доска (сосна) для устройства дорожки</t>
  </si>
  <si>
    <t>Тысячелистник обыкновенный</t>
  </si>
  <si>
    <t>Монтаж и подключение светильников</t>
  </si>
  <si>
    <t>ЭПДМ Мембрана для пруда</t>
  </si>
  <si>
    <t>Геотекстиль для пруда</t>
  </si>
  <si>
    <t>кв.м</t>
  </si>
  <si>
    <t>рул.</t>
  </si>
  <si>
    <t>Насос-фильтр для очистки воды</t>
  </si>
  <si>
    <t>Живой огонь с чашей-фонтаном</t>
  </si>
  <si>
    <t>Устройство газона (включая материал)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</si>
</sst>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Arial"/>
      <scheme val="minor"/>
    </font>
    <font>
      <sz val="10"/>
      <color theme="1"/>
      <name val="Arial"/>
      <family val="2"/>
      <charset val="204"/>
      <scheme val="minor"/>
    </font>
    <font>
      <b/>
      <sz val="10"/>
      <color theme="1"/>
      <name val="Arial"/>
      <family val="2"/>
      <charset val="204"/>
      <scheme val="minor"/>
    </font>
    <font>
      <sz val="10"/>
      <color rgb="FFFF0000"/>
      <name val="Arial"/>
      <family val="2"/>
      <charset val="204"/>
      <scheme val="minor"/>
    </font>
    <font>
      <b/>
      <sz val="10"/>
      <name val="Arial"/>
      <family val="2"/>
      <charset val="204"/>
      <scheme val="minor"/>
    </font>
    <font>
      <sz val="10"/>
      <name val="Arial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7B7B7"/>
        <bgColor rgb="FFB7B7B7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2" fillId="2" borderId="0" xfId="0" applyFont="1" applyFill="1" applyAlignment="1">
      <alignment vertical="center"/>
    </xf>
    <xf numFmtId="3" fontId="2" fillId="2" borderId="0" xfId="0" applyNumberFormat="1" applyFont="1" applyFill="1" applyAlignme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G56"/>
  <sheetViews>
    <sheetView tabSelected="1" workbookViewId="0">
      <selection activeCell="J18" sqref="J18"/>
    </sheetView>
  </sheetViews>
  <sheetFormatPr defaultColWidth="12.5703125" defaultRowHeight="15.75" customHeight="1" x14ac:dyDescent="0.2"/>
  <cols>
    <col min="1" max="1" width="12.5703125" style="3"/>
    <col min="2" max="2" width="34.85546875" style="3" customWidth="1"/>
    <col min="3" max="6" width="12.5703125" style="3"/>
    <col min="7" max="7" width="18.85546875" style="1" customWidth="1"/>
  </cols>
  <sheetData>
    <row r="1" spans="1:6" ht="25.5" x14ac:dyDescent="0.2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</row>
    <row r="2" spans="1:6" ht="12.75" x14ac:dyDescent="0.2">
      <c r="A2" s="7" t="s">
        <v>6</v>
      </c>
      <c r="B2" s="7"/>
      <c r="C2" s="7"/>
      <c r="D2" s="7"/>
      <c r="E2" s="7"/>
      <c r="F2" s="7"/>
    </row>
    <row r="3" spans="1:6" ht="11.25" customHeight="1" x14ac:dyDescent="0.2">
      <c r="A3" s="7">
        <v>1</v>
      </c>
      <c r="B3" s="7" t="s">
        <v>34</v>
      </c>
      <c r="C3" s="7" t="s">
        <v>7</v>
      </c>
      <c r="D3" s="7">
        <v>1.6</v>
      </c>
      <c r="E3" s="7">
        <v>14000</v>
      </c>
      <c r="F3" s="7">
        <f t="shared" ref="F3:F7" si="0">E3*D3</f>
        <v>22400</v>
      </c>
    </row>
    <row r="4" spans="1:6" ht="12.75" x14ac:dyDescent="0.2">
      <c r="A4" s="7">
        <v>2</v>
      </c>
      <c r="B4" s="7" t="s">
        <v>8</v>
      </c>
      <c r="C4" s="7" t="s">
        <v>9</v>
      </c>
      <c r="D4" s="7">
        <v>2</v>
      </c>
      <c r="E4" s="7">
        <v>3500</v>
      </c>
      <c r="F4" s="7">
        <f t="shared" si="0"/>
        <v>7000</v>
      </c>
    </row>
    <row r="5" spans="1:6" ht="12.75" x14ac:dyDescent="0.2">
      <c r="A5" s="7">
        <v>3</v>
      </c>
      <c r="B5" s="7" t="s">
        <v>37</v>
      </c>
      <c r="C5" s="7" t="s">
        <v>39</v>
      </c>
      <c r="D5" s="7">
        <v>18.5</v>
      </c>
      <c r="E5" s="7">
        <v>1760</v>
      </c>
      <c r="F5" s="7">
        <f t="shared" si="0"/>
        <v>32560</v>
      </c>
    </row>
    <row r="6" spans="1:6" ht="12.75" x14ac:dyDescent="0.2">
      <c r="A6" s="7">
        <v>4</v>
      </c>
      <c r="B6" s="7" t="s">
        <v>38</v>
      </c>
      <c r="C6" s="7" t="s">
        <v>40</v>
      </c>
      <c r="D6" s="7">
        <v>1</v>
      </c>
      <c r="E6" s="7">
        <v>1900</v>
      </c>
      <c r="F6" s="7">
        <f t="shared" si="0"/>
        <v>1900</v>
      </c>
    </row>
    <row r="7" spans="1:6" ht="12.75" x14ac:dyDescent="0.2">
      <c r="A7" s="7">
        <v>5</v>
      </c>
      <c r="B7" s="7" t="s">
        <v>41</v>
      </c>
      <c r="C7" s="7" t="s">
        <v>13</v>
      </c>
      <c r="D7" s="7">
        <v>1</v>
      </c>
      <c r="E7" s="7">
        <v>12000</v>
      </c>
      <c r="F7" s="7">
        <f t="shared" si="0"/>
        <v>12000</v>
      </c>
    </row>
    <row r="8" spans="1:6" ht="12.75" x14ac:dyDescent="0.2">
      <c r="A8" s="7"/>
      <c r="B8" s="7" t="s">
        <v>10</v>
      </c>
      <c r="C8" s="7"/>
      <c r="D8" s="7"/>
      <c r="E8" s="7"/>
      <c r="F8" s="7">
        <f>SUM(F3:F7)</f>
        <v>75860</v>
      </c>
    </row>
    <row r="9" spans="1:6" ht="12.75" x14ac:dyDescent="0.2">
      <c r="A9" s="7" t="s">
        <v>11</v>
      </c>
      <c r="B9" s="7"/>
      <c r="C9" s="7"/>
      <c r="D9" s="7"/>
      <c r="E9" s="7"/>
      <c r="F9" s="7"/>
    </row>
    <row r="10" spans="1:6" ht="12.75" x14ac:dyDescent="0.2">
      <c r="A10" s="7">
        <v>1</v>
      </c>
      <c r="B10" s="7" t="s">
        <v>12</v>
      </c>
      <c r="C10" s="7" t="s">
        <v>13</v>
      </c>
      <c r="D10" s="7">
        <v>16</v>
      </c>
      <c r="E10" s="7">
        <v>6800</v>
      </c>
      <c r="F10" s="7">
        <f>E10*D10</f>
        <v>108800</v>
      </c>
    </row>
    <row r="11" spans="1:6" ht="25.5" x14ac:dyDescent="0.2">
      <c r="A11" s="7">
        <v>2</v>
      </c>
      <c r="B11" s="7" t="s">
        <v>33</v>
      </c>
      <c r="C11" s="7" t="s">
        <v>13</v>
      </c>
      <c r="D11" s="7">
        <v>3</v>
      </c>
      <c r="E11" s="7">
        <v>3000</v>
      </c>
      <c r="F11" s="7">
        <f>E11*D11</f>
        <v>9000</v>
      </c>
    </row>
    <row r="12" spans="1:6" ht="12.75" x14ac:dyDescent="0.2">
      <c r="A12" s="7"/>
      <c r="B12" s="7" t="s">
        <v>10</v>
      </c>
      <c r="C12" s="7"/>
      <c r="D12" s="7"/>
      <c r="E12" s="7"/>
      <c r="F12" s="7">
        <v>108800</v>
      </c>
    </row>
    <row r="13" spans="1:6" ht="12.75" x14ac:dyDescent="0.2">
      <c r="A13" s="7" t="s">
        <v>14</v>
      </c>
      <c r="B13" s="7"/>
      <c r="C13" s="7"/>
      <c r="D13" s="7"/>
      <c r="E13" s="7"/>
      <c r="F13" s="7"/>
    </row>
    <row r="14" spans="1:6" ht="12.75" x14ac:dyDescent="0.2">
      <c r="A14" s="7">
        <v>1</v>
      </c>
      <c r="B14" s="7" t="s">
        <v>42</v>
      </c>
      <c r="C14" s="7" t="s">
        <v>13</v>
      </c>
      <c r="D14" s="9">
        <v>1</v>
      </c>
      <c r="E14" s="9">
        <v>110820</v>
      </c>
      <c r="F14" s="9">
        <f t="shared" ref="F14:F16" si="1">E14*D14</f>
        <v>110820</v>
      </c>
    </row>
    <row r="15" spans="1:6" ht="12.75" x14ac:dyDescent="0.2">
      <c r="A15" s="7">
        <v>2</v>
      </c>
      <c r="B15" s="7" t="s">
        <v>15</v>
      </c>
      <c r="C15" s="7" t="s">
        <v>13</v>
      </c>
      <c r="D15" s="9">
        <v>1</v>
      </c>
      <c r="E15" s="9">
        <v>10800</v>
      </c>
      <c r="F15" s="9">
        <f t="shared" si="1"/>
        <v>10800</v>
      </c>
    </row>
    <row r="16" spans="1:6" ht="12.75" x14ac:dyDescent="0.2">
      <c r="A16" s="7">
        <v>3</v>
      </c>
      <c r="B16" s="7" t="s">
        <v>16</v>
      </c>
      <c r="C16" s="7" t="s">
        <v>13</v>
      </c>
      <c r="D16" s="9">
        <v>1</v>
      </c>
      <c r="E16" s="9">
        <v>60000</v>
      </c>
      <c r="F16" s="9">
        <f t="shared" si="1"/>
        <v>60000</v>
      </c>
    </row>
    <row r="17" spans="1:6" ht="12.75" x14ac:dyDescent="0.2">
      <c r="A17" s="7"/>
      <c r="B17" s="7" t="s">
        <v>10</v>
      </c>
      <c r="C17" s="7"/>
      <c r="D17" s="9"/>
      <c r="E17" s="9"/>
      <c r="F17" s="9">
        <f>SUM(F14:F16)</f>
        <v>181620</v>
      </c>
    </row>
    <row r="18" spans="1:6" ht="12.75" x14ac:dyDescent="0.2">
      <c r="A18" s="7" t="s">
        <v>17</v>
      </c>
      <c r="B18" s="7"/>
      <c r="C18" s="7"/>
      <c r="D18" s="9"/>
      <c r="E18" s="9"/>
      <c r="F18" s="9"/>
    </row>
    <row r="19" spans="1:6" ht="12.75" x14ac:dyDescent="0.2">
      <c r="A19" s="7">
        <v>1</v>
      </c>
      <c r="B19" s="7" t="s">
        <v>18</v>
      </c>
      <c r="C19" s="7" t="s">
        <v>13</v>
      </c>
      <c r="D19" s="9">
        <v>1</v>
      </c>
      <c r="E19" s="9">
        <v>50000</v>
      </c>
      <c r="F19" s="9">
        <f t="shared" ref="F19:F27" si="2">E19*D19</f>
        <v>50000</v>
      </c>
    </row>
    <row r="20" spans="1:6" ht="12.75" x14ac:dyDescent="0.2">
      <c r="A20" s="7">
        <v>2</v>
      </c>
      <c r="B20" s="7" t="s">
        <v>19</v>
      </c>
      <c r="C20" s="7" t="s">
        <v>13</v>
      </c>
      <c r="D20" s="9">
        <v>21</v>
      </c>
      <c r="E20" s="9">
        <v>600</v>
      </c>
      <c r="F20" s="9">
        <f t="shared" si="2"/>
        <v>12600</v>
      </c>
    </row>
    <row r="21" spans="1:6" ht="12.75" x14ac:dyDescent="0.2">
      <c r="A21" s="7">
        <v>3</v>
      </c>
      <c r="B21" s="7" t="s">
        <v>20</v>
      </c>
      <c r="C21" s="7" t="s">
        <v>13</v>
      </c>
      <c r="D21" s="9">
        <v>28</v>
      </c>
      <c r="E21" s="9">
        <v>600</v>
      </c>
      <c r="F21" s="9">
        <f t="shared" si="2"/>
        <v>16800</v>
      </c>
    </row>
    <row r="22" spans="1:6" ht="12.75" x14ac:dyDescent="0.2">
      <c r="A22" s="7">
        <v>4</v>
      </c>
      <c r="B22" s="7" t="s">
        <v>21</v>
      </c>
      <c r="C22" s="7" t="s">
        <v>13</v>
      </c>
      <c r="D22" s="9">
        <v>104</v>
      </c>
      <c r="E22" s="9">
        <v>580</v>
      </c>
      <c r="F22" s="9">
        <f t="shared" si="2"/>
        <v>60320</v>
      </c>
    </row>
    <row r="23" spans="1:6" ht="12.75" x14ac:dyDescent="0.2">
      <c r="A23" s="7">
        <v>5</v>
      </c>
      <c r="B23" s="7" t="s">
        <v>22</v>
      </c>
      <c r="C23" s="7" t="s">
        <v>13</v>
      </c>
      <c r="D23" s="9">
        <v>27</v>
      </c>
      <c r="E23" s="9">
        <v>190</v>
      </c>
      <c r="F23" s="9">
        <f t="shared" si="2"/>
        <v>5130</v>
      </c>
    </row>
    <row r="24" spans="1:6" ht="12.75" x14ac:dyDescent="0.2">
      <c r="A24" s="7">
        <v>6</v>
      </c>
      <c r="B24" s="7" t="s">
        <v>35</v>
      </c>
      <c r="C24" s="7" t="s">
        <v>13</v>
      </c>
      <c r="D24" s="9">
        <v>65</v>
      </c>
      <c r="E24" s="9">
        <v>180</v>
      </c>
      <c r="F24" s="9">
        <f t="shared" si="2"/>
        <v>11700</v>
      </c>
    </row>
    <row r="25" spans="1:6" ht="12.75" x14ac:dyDescent="0.2">
      <c r="A25" s="7">
        <v>7</v>
      </c>
      <c r="B25" s="7" t="s">
        <v>23</v>
      </c>
      <c r="C25" s="7" t="s">
        <v>13</v>
      </c>
      <c r="D25" s="9">
        <v>6</v>
      </c>
      <c r="E25" s="9">
        <v>580</v>
      </c>
      <c r="F25" s="9">
        <f t="shared" si="2"/>
        <v>3480</v>
      </c>
    </row>
    <row r="26" spans="1:6" ht="12.75" x14ac:dyDescent="0.2">
      <c r="A26" s="7">
        <v>8</v>
      </c>
      <c r="B26" s="7" t="s">
        <v>24</v>
      </c>
      <c r="C26" s="7" t="s">
        <v>13</v>
      </c>
      <c r="D26" s="9">
        <v>43</v>
      </c>
      <c r="E26" s="9">
        <v>480</v>
      </c>
      <c r="F26" s="9">
        <f t="shared" si="2"/>
        <v>20640</v>
      </c>
    </row>
    <row r="27" spans="1:6" ht="12.75" x14ac:dyDescent="0.2">
      <c r="A27" s="7">
        <v>9</v>
      </c>
      <c r="B27" s="7" t="s">
        <v>25</v>
      </c>
      <c r="C27" s="7" t="s">
        <v>13</v>
      </c>
      <c r="D27" s="9">
        <v>32</v>
      </c>
      <c r="E27" s="9">
        <v>580</v>
      </c>
      <c r="F27" s="9">
        <f t="shared" si="2"/>
        <v>18560</v>
      </c>
    </row>
    <row r="28" spans="1:6" ht="12.75" x14ac:dyDescent="0.2">
      <c r="A28" s="7"/>
      <c r="B28" s="7" t="s">
        <v>10</v>
      </c>
      <c r="C28" s="7"/>
      <c r="D28" s="9"/>
      <c r="E28" s="9"/>
      <c r="F28" s="9">
        <f>SUM(F19:F27)</f>
        <v>199230</v>
      </c>
    </row>
    <row r="29" spans="1:6" ht="12.75" x14ac:dyDescent="0.2">
      <c r="A29" s="7" t="s">
        <v>26</v>
      </c>
      <c r="B29" s="7"/>
      <c r="C29" s="7"/>
      <c r="D29" s="9"/>
      <c r="E29" s="9"/>
      <c r="F29" s="9"/>
    </row>
    <row r="30" spans="1:6" ht="12.75" x14ac:dyDescent="0.2">
      <c r="A30" s="8">
        <v>1</v>
      </c>
      <c r="B30" s="8" t="s">
        <v>27</v>
      </c>
      <c r="C30" s="8" t="s">
        <v>13</v>
      </c>
      <c r="D30" s="10">
        <v>1</v>
      </c>
      <c r="E30" s="10">
        <v>25000</v>
      </c>
      <c r="F30" s="9">
        <f t="shared" ref="F30:F34" si="3">E30*D30</f>
        <v>25000</v>
      </c>
    </row>
    <row r="31" spans="1:6" ht="12.75" x14ac:dyDescent="0.2">
      <c r="A31" s="8">
        <v>2</v>
      </c>
      <c r="B31" s="8" t="s">
        <v>28</v>
      </c>
      <c r="C31" s="8" t="s">
        <v>13</v>
      </c>
      <c r="D31" s="10">
        <v>1</v>
      </c>
      <c r="E31" s="10">
        <v>7200</v>
      </c>
      <c r="F31" s="9">
        <f t="shared" si="3"/>
        <v>7200</v>
      </c>
    </row>
    <row r="32" spans="1:6" ht="12.75" x14ac:dyDescent="0.2">
      <c r="A32" s="8">
        <v>3</v>
      </c>
      <c r="B32" s="8" t="s">
        <v>36</v>
      </c>
      <c r="C32" s="8" t="s">
        <v>13</v>
      </c>
      <c r="D32" s="10">
        <v>19</v>
      </c>
      <c r="E32" s="10">
        <v>400</v>
      </c>
      <c r="F32" s="9">
        <f t="shared" si="3"/>
        <v>7600</v>
      </c>
    </row>
    <row r="33" spans="1:6" ht="12.75" x14ac:dyDescent="0.2">
      <c r="A33" s="8">
        <v>4</v>
      </c>
      <c r="B33" s="8" t="s">
        <v>29</v>
      </c>
      <c r="C33" s="8" t="s">
        <v>13</v>
      </c>
      <c r="D33" s="10">
        <v>327</v>
      </c>
      <c r="E33" s="10">
        <v>500</v>
      </c>
      <c r="F33" s="9">
        <f t="shared" si="3"/>
        <v>163500</v>
      </c>
    </row>
    <row r="34" spans="1:6" ht="12.75" x14ac:dyDescent="0.2">
      <c r="A34" s="8">
        <v>5</v>
      </c>
      <c r="B34" s="8" t="s">
        <v>43</v>
      </c>
      <c r="C34" s="8" t="s">
        <v>39</v>
      </c>
      <c r="D34" s="10">
        <v>5</v>
      </c>
      <c r="E34" s="10">
        <v>1400</v>
      </c>
      <c r="F34" s="9">
        <f t="shared" si="3"/>
        <v>7000</v>
      </c>
    </row>
    <row r="35" spans="1:6" ht="12.75" x14ac:dyDescent="0.2">
      <c r="A35" s="8"/>
      <c r="B35" s="8"/>
      <c r="C35" s="8"/>
      <c r="D35" s="10"/>
      <c r="E35" s="10"/>
      <c r="F35" s="9"/>
    </row>
    <row r="36" spans="1:6" ht="12.75" x14ac:dyDescent="0.2">
      <c r="A36" s="8"/>
      <c r="B36" s="8" t="s">
        <v>10</v>
      </c>
      <c r="C36" s="8"/>
      <c r="D36" s="10"/>
      <c r="E36" s="10"/>
      <c r="F36" s="9">
        <f>SUM(F30:F35)</f>
        <v>210300</v>
      </c>
    </row>
    <row r="37" spans="1:6" ht="12.75" x14ac:dyDescent="0.2">
      <c r="A37" s="8" t="s">
        <v>30</v>
      </c>
      <c r="B37" s="8"/>
      <c r="C37" s="8"/>
      <c r="D37" s="10"/>
      <c r="E37" s="10"/>
      <c r="F37" s="9"/>
    </row>
    <row r="38" spans="1:6" ht="12.75" x14ac:dyDescent="0.2">
      <c r="A38" s="8">
        <v>1</v>
      </c>
      <c r="B38" s="8" t="s">
        <v>31</v>
      </c>
      <c r="C38" s="8" t="s">
        <v>13</v>
      </c>
      <c r="D38" s="10">
        <v>1</v>
      </c>
      <c r="E38" s="10">
        <v>30000</v>
      </c>
      <c r="F38" s="9">
        <f t="shared" ref="F38:F39" si="4">E38*D38</f>
        <v>30000</v>
      </c>
    </row>
    <row r="39" spans="1:6" ht="12.75" x14ac:dyDescent="0.2">
      <c r="A39" s="8">
        <v>2</v>
      </c>
      <c r="B39" s="8" t="s">
        <v>32</v>
      </c>
      <c r="C39" s="8" t="s">
        <v>13</v>
      </c>
      <c r="D39" s="10">
        <v>1</v>
      </c>
      <c r="E39" s="10">
        <v>73000</v>
      </c>
      <c r="F39" s="9">
        <f t="shared" si="4"/>
        <v>73000</v>
      </c>
    </row>
    <row r="40" spans="1:6" ht="12.75" x14ac:dyDescent="0.2">
      <c r="A40" s="8"/>
      <c r="B40" s="8" t="s">
        <v>10</v>
      </c>
      <c r="C40" s="8"/>
      <c r="D40" s="10"/>
      <c r="E40" s="10"/>
      <c r="F40" s="9">
        <f>SUM(F38:F39)</f>
        <v>103000</v>
      </c>
    </row>
    <row r="41" spans="1:6" ht="12.75" x14ac:dyDescent="0.2">
      <c r="F41" s="2"/>
    </row>
    <row r="42" spans="1:6" ht="12.75" x14ac:dyDescent="0.2">
      <c r="A42" s="4" t="s">
        <v>10</v>
      </c>
      <c r="B42" s="5">
        <f>F40+F36+F28+F17+F8</f>
        <v>770010</v>
      </c>
      <c r="F42" s="2"/>
    </row>
    <row r="43" spans="1:6" ht="12.75" x14ac:dyDescent="0.2">
      <c r="F43" s="2"/>
    </row>
    <row r="44" spans="1:6" ht="12.75" x14ac:dyDescent="0.2">
      <c r="F44" s="2"/>
    </row>
    <row r="45" spans="1:6" ht="12.75" x14ac:dyDescent="0.2">
      <c r="F45" s="2"/>
    </row>
    <row r="46" spans="1:6" ht="12.75" x14ac:dyDescent="0.2">
      <c r="F46" s="2"/>
    </row>
    <row r="47" spans="1:6" ht="12.75" x14ac:dyDescent="0.2">
      <c r="F47" s="2"/>
    </row>
    <row r="48" spans="1:6" ht="12.75" x14ac:dyDescent="0.2">
      <c r="F48" s="2"/>
    </row>
    <row r="49" spans="6:6" ht="12.75" x14ac:dyDescent="0.2">
      <c r="F49" s="2"/>
    </row>
    <row r="50" spans="6:6" ht="12.75" x14ac:dyDescent="0.2">
      <c r="F50" s="2"/>
    </row>
    <row r="51" spans="6:6" ht="12.75" x14ac:dyDescent="0.2">
      <c r="F51" s="2"/>
    </row>
    <row r="52" spans="6:6" ht="12.75" x14ac:dyDescent="0.2">
      <c r="F52" s="2"/>
    </row>
    <row r="53" spans="6:6" ht="12.75" x14ac:dyDescent="0.2">
      <c r="F53" s="2"/>
    </row>
    <row r="54" spans="6:6" ht="12.75" x14ac:dyDescent="0.2">
      <c r="F54" s="2"/>
    </row>
    <row r="55" spans="6:6" ht="12.75" x14ac:dyDescent="0.2">
      <c r="F55" s="2"/>
    </row>
    <row r="56" spans="6:6" ht="12.75" x14ac:dyDescent="0.2">
      <c r="F56" s="2"/>
    </row>
  </sheetData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Таня</dc:creator>
  <cp:lastModifiedBy>Таня</cp:lastModifiedBy>
  <dcterms:created xsi:type="dcterms:W3CDTF">2023-02-13T10:07:17Z</dcterms:created>
  <dcterms:modified xsi:type="dcterms:W3CDTF">2023-02-13T12:04:59Z</dcterms:modified>
</cp:coreProperties>
</file>