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смета" sheetId="1" r:id="rId4"/>
  </sheets>
  <definedNames/>
  <calcPr/>
</workbook>
</file>

<file path=xl/sharedStrings.xml><?xml version="1.0" encoding="utf-8"?>
<sst xmlns="http://schemas.openxmlformats.org/spreadsheetml/2006/main" count="51" uniqueCount="37">
  <si>
    <t>Сметный расчет к проекту "Когда осень встретила лето"</t>
  </si>
  <si>
    <t>N п/п</t>
  </si>
  <si>
    <t>Наименование материалов, работ</t>
  </si>
  <si>
    <t>Ед.измерения</t>
  </si>
  <si>
    <t>Кол-во</t>
  </si>
  <si>
    <t>Цена (руб.)</t>
  </si>
  <si>
    <t>Сумма (руб.)</t>
  </si>
  <si>
    <t>Примечания</t>
  </si>
  <si>
    <t>Покрытия</t>
  </si>
  <si>
    <t>Плитка пошаговая декоративная</t>
  </si>
  <si>
    <t>шт.</t>
  </si>
  <si>
    <t>Индивидуальное изготовление</t>
  </si>
  <si>
    <t>Террасная доска</t>
  </si>
  <si>
    <t>м2</t>
  </si>
  <si>
    <t>Щебень черный</t>
  </si>
  <si>
    <t>м3</t>
  </si>
  <si>
    <t>Щебень розовый</t>
  </si>
  <si>
    <t>Итого:</t>
  </si>
  <si>
    <t>Малые архитектурные формы</t>
  </si>
  <si>
    <t>Оконные рамы</t>
  </si>
  <si>
    <t>Качели</t>
  </si>
  <si>
    <t>Растения</t>
  </si>
  <si>
    <t>Древесно-кустарниковые</t>
  </si>
  <si>
    <t>-</t>
  </si>
  <si>
    <t>Многолетники</t>
  </si>
  <si>
    <t>Доп. материалы</t>
  </si>
  <si>
    <t>Декоративные стеклянные камни</t>
  </si>
  <si>
    <t>кг</t>
  </si>
  <si>
    <t>Для изготовления плитки</t>
  </si>
  <si>
    <t>Пластиковый борт</t>
  </si>
  <si>
    <t>Работы</t>
  </si>
  <si>
    <t>Монтаж</t>
  </si>
  <si>
    <t>Демонтаж</t>
  </si>
  <si>
    <t>Доставка</t>
  </si>
  <si>
    <t>Расходные материалы</t>
  </si>
  <si>
    <t>Выполнение работ</t>
  </si>
  <si>
    <t>Общая стоимость реализация проекта: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</si>
</sst>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4.0"/>
      <color rgb="FF000000"/>
      <name val="Arial"/>
    </font>
    <font/>
    <font>
      <b/>
      <sz val="14.0"/>
      <color theme="1"/>
      <name val="Arial"/>
    </font>
    <font>
      <sz val="14.0"/>
      <color theme="1"/>
      <name val="Arial"/>
    </font>
    <font>
      <sz val="10.0"/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/>
    </xf>
    <xf borderId="4" fillId="0" fontId="4" numFmtId="0" xfId="0" applyAlignment="1" applyBorder="1" applyFont="1">
      <alignment readingOrder="0"/>
    </xf>
    <xf borderId="4" fillId="0" fontId="4" numFmtId="0" xfId="0" applyAlignment="1" applyBorder="1" applyFont="1">
      <alignment horizontal="center"/>
    </xf>
    <xf borderId="4" fillId="0" fontId="5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left" readingOrder="0"/>
    </xf>
    <xf borderId="1" fillId="0" fontId="3" numFmtId="0" xfId="0" applyAlignment="1" applyBorder="1" applyFont="1">
      <alignment horizontal="right" readingOrder="0"/>
    </xf>
    <xf borderId="4" fillId="0" fontId="3" numFmtId="0" xfId="0" applyAlignment="1" applyBorder="1" applyFont="1">
      <alignment horizontal="center" readingOrder="0"/>
    </xf>
    <xf borderId="0" fillId="0" fontId="6" numFmtId="0" xfId="0" applyAlignment="1" applyFont="1">
      <alignment horizontal="center"/>
    </xf>
    <xf borderId="4" fillId="0" fontId="6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1" fillId="2" fontId="3" numFmtId="0" xfId="0" applyAlignment="1" applyBorder="1" applyFont="1">
      <alignment horizontal="right" readingOrder="0"/>
    </xf>
    <xf borderId="1" fillId="2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5"/>
    <col customWidth="1" min="2" max="2" width="42.13"/>
    <col customWidth="1" min="3" max="3" width="20.5"/>
    <col customWidth="1" min="4" max="4" width="10.63"/>
    <col customWidth="1" min="5" max="5" width="14.63"/>
    <col customWidth="1" min="6" max="6" width="16.0"/>
    <col customWidth="1" min="7" max="7" width="25.7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>
      <c r="A3" s="5" t="s">
        <v>8</v>
      </c>
      <c r="B3" s="2"/>
      <c r="C3" s="2"/>
      <c r="D3" s="2"/>
      <c r="E3" s="2"/>
      <c r="F3" s="2"/>
      <c r="G3" s="3"/>
    </row>
    <row r="4">
      <c r="A4" s="6">
        <v>1.0</v>
      </c>
      <c r="B4" s="7" t="s">
        <v>9</v>
      </c>
      <c r="C4" s="6" t="s">
        <v>10</v>
      </c>
      <c r="D4" s="6">
        <v>3.0</v>
      </c>
      <c r="E4" s="6">
        <v>500.0</v>
      </c>
      <c r="F4" s="8">
        <f t="shared" ref="F4:F7" si="1">E4*D4</f>
        <v>1500</v>
      </c>
      <c r="G4" s="9" t="s">
        <v>11</v>
      </c>
    </row>
    <row r="5">
      <c r="A5" s="6">
        <v>2.0</v>
      </c>
      <c r="B5" s="7" t="s">
        <v>12</v>
      </c>
      <c r="C5" s="6" t="s">
        <v>13</v>
      </c>
      <c r="D5" s="6">
        <v>2.8</v>
      </c>
      <c r="E5" s="6">
        <v>2233.0</v>
      </c>
      <c r="F5" s="8">
        <f t="shared" si="1"/>
        <v>6252.4</v>
      </c>
      <c r="G5" s="8"/>
    </row>
    <row r="6">
      <c r="A6" s="6">
        <v>3.0</v>
      </c>
      <c r="B6" s="7" t="s">
        <v>14</v>
      </c>
      <c r="C6" s="6" t="s">
        <v>15</v>
      </c>
      <c r="D6" s="6">
        <v>0.16</v>
      </c>
      <c r="E6" s="6">
        <v>4000.0</v>
      </c>
      <c r="F6" s="8">
        <f t="shared" si="1"/>
        <v>640</v>
      </c>
      <c r="G6" s="8"/>
    </row>
    <row r="7">
      <c r="A7" s="6">
        <v>4.0</v>
      </c>
      <c r="B7" s="10" t="s">
        <v>16</v>
      </c>
      <c r="C7" s="6" t="s">
        <v>15</v>
      </c>
      <c r="D7" s="6">
        <v>0.63</v>
      </c>
      <c r="E7" s="6">
        <v>4000.0</v>
      </c>
      <c r="F7" s="8">
        <f t="shared" si="1"/>
        <v>2520</v>
      </c>
      <c r="G7" s="8"/>
    </row>
    <row r="8">
      <c r="A8" s="11" t="s">
        <v>17</v>
      </c>
      <c r="B8" s="2"/>
      <c r="C8" s="2"/>
      <c r="D8" s="2"/>
      <c r="E8" s="3"/>
      <c r="F8" s="12">
        <f>SUM(F4:F7)</f>
        <v>10912.4</v>
      </c>
      <c r="G8" s="12"/>
    </row>
    <row r="9">
      <c r="A9" s="5" t="s">
        <v>18</v>
      </c>
      <c r="B9" s="2"/>
      <c r="C9" s="2"/>
      <c r="D9" s="2"/>
      <c r="E9" s="2"/>
      <c r="F9" s="2"/>
      <c r="G9" s="3"/>
    </row>
    <row r="10">
      <c r="A10" s="6">
        <v>1.0</v>
      </c>
      <c r="B10" s="7" t="s">
        <v>19</v>
      </c>
      <c r="C10" s="6" t="s">
        <v>10</v>
      </c>
      <c r="D10" s="6">
        <v>5.0</v>
      </c>
      <c r="E10" s="6">
        <v>500.0</v>
      </c>
      <c r="F10" s="8">
        <f t="shared" ref="F10:F11" si="2">E10*D10</f>
        <v>2500</v>
      </c>
      <c r="G10" s="8"/>
      <c r="H10" s="13"/>
    </row>
    <row r="11">
      <c r="A11" s="6">
        <v>2.0</v>
      </c>
      <c r="B11" s="7" t="s">
        <v>20</v>
      </c>
      <c r="C11" s="6" t="s">
        <v>10</v>
      </c>
      <c r="D11" s="6">
        <v>1.0</v>
      </c>
      <c r="E11" s="6">
        <v>50000.0</v>
      </c>
      <c r="F11" s="8">
        <f t="shared" si="2"/>
        <v>50000</v>
      </c>
      <c r="G11" s="8"/>
      <c r="H11" s="13"/>
    </row>
    <row r="12">
      <c r="A12" s="11" t="s">
        <v>17</v>
      </c>
      <c r="B12" s="2"/>
      <c r="C12" s="2"/>
      <c r="D12" s="2"/>
      <c r="E12" s="3"/>
      <c r="F12" s="12">
        <f>SUM(F10:F11)</f>
        <v>52500</v>
      </c>
      <c r="G12" s="12"/>
      <c r="H12" s="13"/>
    </row>
    <row r="13">
      <c r="A13" s="5" t="s">
        <v>21</v>
      </c>
      <c r="B13" s="2"/>
      <c r="C13" s="2"/>
      <c r="D13" s="2"/>
      <c r="E13" s="2"/>
      <c r="F13" s="2"/>
      <c r="G13" s="3"/>
      <c r="H13" s="13"/>
    </row>
    <row r="14">
      <c r="A14" s="6">
        <v>1.0</v>
      </c>
      <c r="B14" s="7" t="s">
        <v>22</v>
      </c>
      <c r="C14" s="6" t="s">
        <v>10</v>
      </c>
      <c r="D14" s="6">
        <v>34.0</v>
      </c>
      <c r="E14" s="6" t="s">
        <v>23</v>
      </c>
      <c r="F14" s="6">
        <v>44450.0</v>
      </c>
      <c r="G14" s="8"/>
      <c r="H14" s="13"/>
    </row>
    <row r="15">
      <c r="A15" s="6">
        <v>2.0</v>
      </c>
      <c r="B15" s="7" t="s">
        <v>24</v>
      </c>
      <c r="C15" s="6" t="s">
        <v>10</v>
      </c>
      <c r="D15" s="6">
        <v>323.0</v>
      </c>
      <c r="E15" s="6" t="s">
        <v>23</v>
      </c>
      <c r="F15" s="6">
        <v>133086.0</v>
      </c>
      <c r="G15" s="8"/>
      <c r="H15" s="13"/>
    </row>
    <row r="16">
      <c r="A16" s="11" t="s">
        <v>17</v>
      </c>
      <c r="B16" s="2"/>
      <c r="C16" s="2"/>
      <c r="D16" s="2"/>
      <c r="E16" s="3"/>
      <c r="F16" s="12">
        <f>SUM(F14:F15)</f>
        <v>177536</v>
      </c>
      <c r="G16" s="12"/>
      <c r="H16" s="13"/>
    </row>
    <row r="17">
      <c r="A17" s="5" t="s">
        <v>25</v>
      </c>
      <c r="B17" s="2"/>
      <c r="C17" s="2"/>
      <c r="D17" s="2"/>
      <c r="E17" s="2"/>
      <c r="F17" s="2"/>
      <c r="G17" s="3"/>
      <c r="H17" s="13"/>
    </row>
    <row r="18">
      <c r="A18" s="6">
        <v>1.0</v>
      </c>
      <c r="B18" s="7" t="s">
        <v>26</v>
      </c>
      <c r="C18" s="6" t="s">
        <v>27</v>
      </c>
      <c r="D18" s="6">
        <v>5.0</v>
      </c>
      <c r="E18" s="6">
        <v>1000.0</v>
      </c>
      <c r="F18" s="8">
        <f t="shared" ref="F18:F19" si="3">E18*D18</f>
        <v>5000</v>
      </c>
      <c r="G18" s="9" t="s">
        <v>28</v>
      </c>
      <c r="H18" s="13"/>
    </row>
    <row r="19">
      <c r="A19" s="6">
        <v>2.0</v>
      </c>
      <c r="B19" s="10" t="s">
        <v>29</v>
      </c>
      <c r="C19" s="6" t="s">
        <v>13</v>
      </c>
      <c r="D19" s="6">
        <v>12.1</v>
      </c>
      <c r="E19" s="6">
        <v>215.0</v>
      </c>
      <c r="F19" s="8">
        <f t="shared" si="3"/>
        <v>2601.5</v>
      </c>
      <c r="G19" s="6"/>
      <c r="H19" s="13"/>
    </row>
    <row r="20">
      <c r="A20" s="11" t="s">
        <v>17</v>
      </c>
      <c r="B20" s="2"/>
      <c r="C20" s="2"/>
      <c r="D20" s="2"/>
      <c r="E20" s="3"/>
      <c r="F20" s="12">
        <f>SUM(F18:F19)</f>
        <v>7601.5</v>
      </c>
      <c r="G20" s="12"/>
      <c r="H20" s="13"/>
    </row>
    <row r="21">
      <c r="A21" s="5" t="s">
        <v>30</v>
      </c>
      <c r="B21" s="2"/>
      <c r="C21" s="2"/>
      <c r="D21" s="2"/>
      <c r="E21" s="2"/>
      <c r="F21" s="2"/>
      <c r="G21" s="3"/>
      <c r="H21" s="13"/>
    </row>
    <row r="22">
      <c r="A22" s="6">
        <v>1.0</v>
      </c>
      <c r="B22" s="7" t="s">
        <v>31</v>
      </c>
      <c r="C22" s="6" t="s">
        <v>23</v>
      </c>
      <c r="D22" s="6">
        <v>1.0</v>
      </c>
      <c r="E22" s="6">
        <v>15000.0</v>
      </c>
      <c r="F22" s="8">
        <f t="shared" ref="F22:F23" si="4">D22*E22</f>
        <v>15000</v>
      </c>
      <c r="G22" s="8"/>
      <c r="H22" s="13"/>
    </row>
    <row r="23">
      <c r="A23" s="6">
        <v>2.0</v>
      </c>
      <c r="B23" s="7" t="s">
        <v>32</v>
      </c>
      <c r="C23" s="6" t="s">
        <v>23</v>
      </c>
      <c r="D23" s="6">
        <v>1.0</v>
      </c>
      <c r="E23" s="6">
        <v>15000.0</v>
      </c>
      <c r="F23" s="8">
        <f t="shared" si="4"/>
        <v>15000</v>
      </c>
      <c r="G23" s="14"/>
      <c r="H23" s="13"/>
    </row>
    <row r="24">
      <c r="A24" s="6">
        <v>3.0</v>
      </c>
      <c r="B24" s="7" t="s">
        <v>33</v>
      </c>
      <c r="C24" s="6" t="s">
        <v>23</v>
      </c>
      <c r="D24" s="6">
        <v>1.0</v>
      </c>
      <c r="E24" s="6">
        <v>15000.0</v>
      </c>
      <c r="F24" s="6">
        <v>15000.0</v>
      </c>
      <c r="G24" s="14"/>
      <c r="H24" s="13"/>
    </row>
    <row r="25">
      <c r="A25" s="11" t="s">
        <v>17</v>
      </c>
      <c r="B25" s="2"/>
      <c r="C25" s="2"/>
      <c r="D25" s="2"/>
      <c r="E25" s="3"/>
      <c r="F25" s="15">
        <f>SUM(F22:F24)</f>
        <v>45000</v>
      </c>
      <c r="G25" s="14"/>
      <c r="H25" s="13"/>
    </row>
    <row r="26">
      <c r="A26" s="16" t="s">
        <v>34</v>
      </c>
      <c r="B26" s="2"/>
      <c r="C26" s="2"/>
      <c r="D26" s="2"/>
      <c r="E26" s="3"/>
      <c r="F26" s="17">
        <f>F20+F16+F12+F8</f>
        <v>248549.9</v>
      </c>
      <c r="G26" s="3"/>
    </row>
    <row r="27">
      <c r="A27" s="16" t="s">
        <v>35</v>
      </c>
      <c r="B27" s="2"/>
      <c r="C27" s="2"/>
      <c r="D27" s="2"/>
      <c r="E27" s="3"/>
      <c r="F27" s="17">
        <f>F25</f>
        <v>45000</v>
      </c>
      <c r="G27" s="3"/>
      <c r="H27" s="13"/>
    </row>
    <row r="28">
      <c r="A28" s="16" t="s">
        <v>36</v>
      </c>
      <c r="B28" s="2"/>
      <c r="C28" s="2"/>
      <c r="D28" s="2"/>
      <c r="E28" s="3"/>
      <c r="F28" s="18">
        <f>F25+F20+F16+F12</f>
        <v>282637.5</v>
      </c>
      <c r="G28" s="3"/>
      <c r="H28" s="13"/>
    </row>
    <row r="29">
      <c r="H29" s="13"/>
    </row>
    <row r="30">
      <c r="A30" s="19"/>
      <c r="B30" s="20"/>
      <c r="C30" s="19"/>
      <c r="D30" s="19"/>
      <c r="E30" s="19"/>
      <c r="F30" s="19"/>
      <c r="G30" s="13"/>
      <c r="H30" s="13"/>
    </row>
    <row r="31">
      <c r="A31" s="19"/>
      <c r="B31" s="20"/>
      <c r="C31" s="19"/>
      <c r="D31" s="19"/>
      <c r="E31" s="19"/>
      <c r="F31" s="19"/>
      <c r="G31" s="13"/>
      <c r="H31" s="13"/>
    </row>
    <row r="32">
      <c r="A32" s="19"/>
      <c r="B32" s="20"/>
      <c r="C32" s="19"/>
      <c r="D32" s="19"/>
      <c r="E32" s="19"/>
      <c r="F32" s="19"/>
      <c r="G32" s="13"/>
      <c r="H32" s="13"/>
    </row>
    <row r="33">
      <c r="A33" s="19"/>
      <c r="B33" s="20"/>
      <c r="C33" s="19"/>
      <c r="D33" s="19"/>
      <c r="E33" s="19"/>
      <c r="F33" s="19"/>
      <c r="G33" s="13"/>
      <c r="H33" s="13"/>
    </row>
    <row r="34">
      <c r="A34" s="19"/>
      <c r="B34" s="20"/>
      <c r="C34" s="19"/>
      <c r="D34" s="19"/>
      <c r="E34" s="19"/>
      <c r="F34" s="19"/>
      <c r="G34" s="13"/>
      <c r="H34" s="13"/>
    </row>
    <row r="35">
      <c r="A35" s="19"/>
      <c r="B35" s="20"/>
      <c r="C35" s="19"/>
      <c r="D35" s="19"/>
      <c r="E35" s="19"/>
      <c r="F35" s="19"/>
      <c r="G35" s="13"/>
      <c r="H35" s="13"/>
    </row>
    <row r="36">
      <c r="A36" s="19"/>
      <c r="B36" s="20"/>
      <c r="C36" s="19"/>
      <c r="D36" s="19"/>
      <c r="E36" s="19"/>
      <c r="F36" s="19"/>
      <c r="G36" s="13"/>
      <c r="H36" s="13"/>
    </row>
    <row r="37">
      <c r="A37" s="19"/>
      <c r="B37" s="20"/>
      <c r="C37" s="19"/>
      <c r="D37" s="19"/>
      <c r="E37" s="19"/>
      <c r="F37" s="19"/>
      <c r="G37" s="13"/>
      <c r="H37" s="13"/>
    </row>
    <row r="38">
      <c r="A38" s="19"/>
      <c r="B38" s="20"/>
      <c r="C38" s="19"/>
      <c r="D38" s="19"/>
      <c r="E38" s="19"/>
      <c r="F38" s="19"/>
      <c r="G38" s="13"/>
      <c r="H38" s="13"/>
    </row>
    <row r="39">
      <c r="A39" s="19"/>
      <c r="B39" s="20"/>
      <c r="C39" s="19"/>
      <c r="D39" s="19"/>
      <c r="E39" s="19"/>
      <c r="F39" s="19"/>
      <c r="G39" s="13"/>
      <c r="H39" s="13"/>
    </row>
    <row r="40">
      <c r="A40" s="20"/>
      <c r="B40" s="20"/>
      <c r="C40" s="20"/>
      <c r="D40" s="20"/>
      <c r="E40" s="20"/>
      <c r="F40" s="20"/>
    </row>
    <row r="41">
      <c r="A41" s="20"/>
      <c r="B41" s="20"/>
      <c r="C41" s="20"/>
      <c r="D41" s="20"/>
      <c r="E41" s="20"/>
      <c r="F41" s="20"/>
    </row>
    <row r="42">
      <c r="A42" s="20"/>
      <c r="B42" s="20"/>
      <c r="C42" s="20"/>
      <c r="D42" s="20"/>
      <c r="E42" s="20"/>
      <c r="F42" s="20"/>
    </row>
    <row r="43">
      <c r="A43" s="20"/>
      <c r="B43" s="20"/>
      <c r="C43" s="20"/>
      <c r="D43" s="20"/>
      <c r="E43" s="20"/>
      <c r="F43" s="20"/>
    </row>
    <row r="44">
      <c r="A44" s="20"/>
      <c r="B44" s="20"/>
      <c r="C44" s="20"/>
      <c r="D44" s="20"/>
      <c r="E44" s="20"/>
      <c r="F44" s="20"/>
    </row>
    <row r="45">
      <c r="A45" s="20"/>
      <c r="B45" s="20"/>
      <c r="C45" s="20"/>
      <c r="D45" s="20"/>
      <c r="E45" s="20"/>
      <c r="F45" s="20"/>
    </row>
    <row r="46">
      <c r="A46" s="20"/>
      <c r="B46" s="20"/>
      <c r="C46" s="20"/>
      <c r="D46" s="20"/>
      <c r="E46" s="20"/>
      <c r="F46" s="20"/>
    </row>
    <row r="47">
      <c r="A47" s="20"/>
      <c r="B47" s="20"/>
      <c r="C47" s="20"/>
      <c r="D47" s="20"/>
      <c r="E47" s="20"/>
      <c r="F47" s="20"/>
    </row>
    <row r="48">
      <c r="A48" s="20"/>
      <c r="B48" s="20"/>
      <c r="C48" s="20"/>
      <c r="D48" s="20"/>
      <c r="E48" s="20"/>
      <c r="F48" s="20"/>
    </row>
    <row r="49">
      <c r="A49" s="20"/>
      <c r="B49" s="20"/>
      <c r="C49" s="20"/>
      <c r="D49" s="20"/>
      <c r="E49" s="20"/>
      <c r="F49" s="20"/>
    </row>
    <row r="50">
      <c r="A50" s="20"/>
      <c r="B50" s="20"/>
      <c r="C50" s="20"/>
      <c r="D50" s="20"/>
      <c r="E50" s="20"/>
      <c r="F50" s="20"/>
    </row>
    <row r="51">
      <c r="A51" s="20"/>
      <c r="B51" s="20"/>
      <c r="C51" s="20"/>
      <c r="D51" s="20"/>
      <c r="E51" s="20"/>
      <c r="F51" s="20"/>
    </row>
    <row r="52">
      <c r="A52" s="20"/>
      <c r="B52" s="20"/>
      <c r="C52" s="20"/>
      <c r="D52" s="20"/>
      <c r="E52" s="20"/>
      <c r="F52" s="20"/>
    </row>
    <row r="53">
      <c r="A53" s="20"/>
      <c r="B53" s="20"/>
      <c r="C53" s="20"/>
      <c r="D53" s="20"/>
      <c r="E53" s="20"/>
      <c r="F53" s="20"/>
    </row>
    <row r="54">
      <c r="A54" s="20"/>
      <c r="B54" s="20"/>
      <c r="C54" s="20"/>
      <c r="D54" s="20"/>
      <c r="E54" s="20"/>
      <c r="F54" s="20"/>
    </row>
    <row r="55">
      <c r="A55" s="20"/>
      <c r="B55" s="20"/>
      <c r="C55" s="20"/>
      <c r="D55" s="20"/>
      <c r="E55" s="20"/>
      <c r="F55" s="20"/>
    </row>
    <row r="56">
      <c r="A56" s="20"/>
      <c r="B56" s="20"/>
      <c r="C56" s="20"/>
      <c r="D56" s="20"/>
      <c r="E56" s="20"/>
      <c r="F56" s="20"/>
    </row>
    <row r="57">
      <c r="A57" s="20"/>
      <c r="B57" s="20"/>
      <c r="C57" s="20"/>
      <c r="D57" s="20"/>
      <c r="E57" s="20"/>
      <c r="F57" s="20"/>
    </row>
    <row r="58">
      <c r="A58" s="20"/>
      <c r="B58" s="20"/>
      <c r="C58" s="20"/>
      <c r="D58" s="20"/>
      <c r="E58" s="20"/>
      <c r="F58" s="20"/>
    </row>
    <row r="59">
      <c r="A59" s="20"/>
      <c r="B59" s="20"/>
      <c r="C59" s="20"/>
      <c r="D59" s="20"/>
      <c r="E59" s="20"/>
      <c r="F59" s="20"/>
    </row>
    <row r="60">
      <c r="A60" s="20"/>
      <c r="B60" s="20"/>
      <c r="C60" s="20"/>
      <c r="D60" s="20"/>
      <c r="E60" s="20"/>
      <c r="F60" s="20"/>
    </row>
    <row r="61">
      <c r="A61" s="20"/>
      <c r="B61" s="20"/>
      <c r="C61" s="20"/>
      <c r="D61" s="20"/>
      <c r="E61" s="20"/>
      <c r="F61" s="20"/>
    </row>
    <row r="62">
      <c r="A62" s="20"/>
      <c r="B62" s="20"/>
      <c r="C62" s="20"/>
      <c r="D62" s="20"/>
      <c r="E62" s="20"/>
      <c r="F62" s="20"/>
    </row>
    <row r="63">
      <c r="A63" s="20"/>
      <c r="B63" s="20"/>
      <c r="C63" s="20"/>
      <c r="D63" s="20"/>
      <c r="E63" s="20"/>
      <c r="F63" s="20"/>
    </row>
    <row r="64">
      <c r="A64" s="20"/>
      <c r="B64" s="20"/>
      <c r="C64" s="20"/>
      <c r="D64" s="20"/>
      <c r="E64" s="20"/>
      <c r="F64" s="20"/>
    </row>
    <row r="65">
      <c r="A65" s="20"/>
      <c r="B65" s="20"/>
      <c r="C65" s="20"/>
      <c r="D65" s="20"/>
      <c r="E65" s="20"/>
      <c r="F65" s="20"/>
    </row>
    <row r="66">
      <c r="A66" s="20"/>
      <c r="B66" s="20"/>
      <c r="C66" s="20"/>
      <c r="D66" s="20"/>
      <c r="E66" s="20"/>
      <c r="F66" s="20"/>
    </row>
    <row r="67">
      <c r="A67" s="20"/>
      <c r="B67" s="20"/>
      <c r="C67" s="20"/>
      <c r="D67" s="20"/>
      <c r="E67" s="20"/>
      <c r="F67" s="20"/>
    </row>
    <row r="68">
      <c r="A68" s="20"/>
      <c r="B68" s="20"/>
      <c r="C68" s="20"/>
      <c r="D68" s="20"/>
      <c r="E68" s="20"/>
      <c r="F68" s="20"/>
    </row>
  </sheetData>
  <mergeCells count="17">
    <mergeCell ref="A1:G1"/>
    <mergeCell ref="A3:G3"/>
    <mergeCell ref="A8:E8"/>
    <mergeCell ref="A9:G9"/>
    <mergeCell ref="A12:E12"/>
    <mergeCell ref="A13:G13"/>
    <mergeCell ref="A17:G17"/>
    <mergeCell ref="A27:E27"/>
    <mergeCell ref="A28:E28"/>
    <mergeCell ref="F28:G28"/>
    <mergeCell ref="A16:E16"/>
    <mergeCell ref="A20:E20"/>
    <mergeCell ref="A21:G21"/>
    <mergeCell ref="A25:E25"/>
    <mergeCell ref="A26:E26"/>
    <mergeCell ref="F26:G26"/>
    <mergeCell ref="F27:G2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