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катерина\Documents\Ландшафт\свды и люди\"/>
    </mc:Choice>
  </mc:AlternateContent>
  <xr:revisionPtr revIDLastSave="0" documentId="8_{BCA85B85-D56A-49D2-B5C0-4C7B0D02BF85}" xr6:coauthVersionLast="37" xr6:coauthVersionMax="37" xr10:uidLastSave="{00000000-0000-0000-0000-000000000000}"/>
  <bookViews>
    <workbookView xWindow="0" yWindow="0" windowWidth="6555" windowHeight="7980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2" i="1"/>
  <c r="F11" i="1"/>
  <c r="F10" i="1"/>
  <c r="F9" i="1"/>
  <c r="F8" i="1"/>
  <c r="A9" i="1"/>
  <c r="A10" i="1" s="1"/>
  <c r="A11" i="1" s="1"/>
  <c r="A12" i="1" s="1"/>
  <c r="A13" i="1" s="1"/>
  <c r="A14" i="1" s="1"/>
  <c r="F7" i="1"/>
  <c r="A7" i="1"/>
  <c r="F15" i="1" l="1"/>
  <c r="F18" i="1" s="1"/>
</calcChain>
</file>

<file path=xl/sharedStrings.xml><?xml version="1.0" encoding="utf-8"?>
<sst xmlns="http://schemas.openxmlformats.org/spreadsheetml/2006/main" count="70" uniqueCount="27">
  <si>
    <t>№ п/п</t>
  </si>
  <si>
    <t>Наименование работы</t>
  </si>
  <si>
    <t>Ед.изм.</t>
  </si>
  <si>
    <t>Кол-во</t>
  </si>
  <si>
    <t>Стоимость за единицу, руб.</t>
  </si>
  <si>
    <t>Предварительная стоимость, руб.</t>
  </si>
  <si>
    <t>м2</t>
  </si>
  <si>
    <t>МАТЕРИАЛЫ</t>
  </si>
  <si>
    <t>шт.</t>
  </si>
  <si>
    <t>ИТОГО материалы</t>
  </si>
  <si>
    <t>РАСТЕНИЯ</t>
  </si>
  <si>
    <t>ВСЕГО:</t>
  </si>
  <si>
    <t>м.</t>
  </si>
  <si>
    <t>Доска обрезная 25х150х6000</t>
  </si>
  <si>
    <t xml:space="preserve">Смета расходов на реализацию проекта "Поймать мгновение" </t>
  </si>
  <si>
    <t>Железный каркас для ротонды</t>
  </si>
  <si>
    <t>Шпаклевка цементная 50 кг.</t>
  </si>
  <si>
    <t>Крошка  мраморная (фракция 5-10 мм) 10 кг.</t>
  </si>
  <si>
    <t>Полотно тентовое Тарпаулин, 280 г/м2, 2x50 м</t>
  </si>
  <si>
    <t>Деревянные рамы с остекленением</t>
  </si>
  <si>
    <t>Краска акриловая для декорации Арт. 82135580 Parade DIY 2 Relax 5 л</t>
  </si>
  <si>
    <t>Серицитовая крошка (10-20мм, 11кг)</t>
  </si>
  <si>
    <t xml:space="preserve">Монтаж/демонтаж сада </t>
  </si>
  <si>
    <t>Светодиодный прожектор 32143</t>
  </si>
  <si>
    <t>Растения</t>
  </si>
  <si>
    <t>Цены  на 14.02.2023 г. Санкт-Петербург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</si>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</sst>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tabSelected="1" workbookViewId="0">
      <selection activeCell="H11" sqref="H11"/>
    </sheetView>
  </sheetViews>
  <sheetFormatPr defaultColWidth="8.85546875" defaultRowHeight="15" x14ac:dyDescent="0.25"/>
  <cols>
    <col min="1" max="1" width="6.28515625" style="1" customWidth="1"/>
    <col min="2" max="2" width="52.7109375" style="1" customWidth="1"/>
    <col min="3" max="5" width="8.85546875" style="1"/>
    <col min="6" max="6" width="11" style="1" customWidth="1"/>
    <col min="7" max="41" width="8.85546875" style="19"/>
    <col min="42" max="16384" width="8.85546875" style="1"/>
  </cols>
  <sheetData>
    <row r="1" spans="1:41" x14ac:dyDescent="0.25">
      <c r="A1" s="13" t="s">
        <v>14</v>
      </c>
      <c r="B1" s="13"/>
      <c r="C1" s="13"/>
      <c r="D1" s="13"/>
      <c r="E1" s="13"/>
      <c r="F1" s="13"/>
    </row>
    <row r="2" spans="1:41" ht="13.9" x14ac:dyDescent="0.25">
      <c r="A2" s="2"/>
      <c r="C2" s="2"/>
      <c r="D2" s="2"/>
      <c r="E2" s="2"/>
      <c r="F2" s="2"/>
    </row>
    <row r="3" spans="1:41" s="5" customFormat="1" ht="57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x14ac:dyDescent="0.25">
      <c r="A4" s="6">
        <v>1</v>
      </c>
      <c r="B4" s="7" t="s">
        <v>22</v>
      </c>
      <c r="C4" s="8" t="s">
        <v>6</v>
      </c>
      <c r="D4" s="8"/>
      <c r="E4" s="9">
        <v>5000</v>
      </c>
      <c r="F4" s="9">
        <v>30000</v>
      </c>
    </row>
    <row r="5" spans="1:41" x14ac:dyDescent="0.25">
      <c r="A5" s="14" t="s">
        <v>7</v>
      </c>
      <c r="B5" s="14"/>
      <c r="C5" s="14"/>
      <c r="D5" s="14"/>
      <c r="E5" s="14"/>
      <c r="F5" s="14"/>
    </row>
    <row r="6" spans="1:41" x14ac:dyDescent="0.25">
      <c r="A6" s="6">
        <v>2</v>
      </c>
      <c r="B6" s="7" t="s">
        <v>15</v>
      </c>
      <c r="C6" s="8" t="s">
        <v>8</v>
      </c>
      <c r="D6" s="8">
        <v>1</v>
      </c>
      <c r="E6" s="9">
        <v>20000</v>
      </c>
      <c r="F6" s="9">
        <v>20000</v>
      </c>
    </row>
    <row r="7" spans="1:41" x14ac:dyDescent="0.25">
      <c r="A7" s="6">
        <f>A6+1</f>
        <v>3</v>
      </c>
      <c r="B7" s="7" t="s">
        <v>19</v>
      </c>
      <c r="C7" s="8" t="s">
        <v>8</v>
      </c>
      <c r="D7" s="8">
        <v>16</v>
      </c>
      <c r="E7" s="9">
        <v>2000</v>
      </c>
      <c r="F7" s="9">
        <f>D7*E7</f>
        <v>32000</v>
      </c>
    </row>
    <row r="8" spans="1:41" x14ac:dyDescent="0.25">
      <c r="A8" s="6">
        <v>4</v>
      </c>
      <c r="B8" s="7" t="s">
        <v>13</v>
      </c>
      <c r="C8" s="8" t="s">
        <v>8</v>
      </c>
      <c r="D8" s="8">
        <v>10</v>
      </c>
      <c r="E8" s="9">
        <v>350</v>
      </c>
      <c r="F8" s="9">
        <f t="shared" ref="F8:F14" si="0">E8*D8</f>
        <v>3500</v>
      </c>
    </row>
    <row r="9" spans="1:41" x14ac:dyDescent="0.25">
      <c r="A9" s="6">
        <f t="shared" ref="A9:A14" si="1">A8+1</f>
        <v>5</v>
      </c>
      <c r="B9" s="7" t="s">
        <v>16</v>
      </c>
      <c r="C9" s="8" t="s">
        <v>8</v>
      </c>
      <c r="D9" s="8">
        <v>4</v>
      </c>
      <c r="E9" s="9">
        <v>450</v>
      </c>
      <c r="F9" s="9">
        <f t="shared" si="0"/>
        <v>1800</v>
      </c>
    </row>
    <row r="10" spans="1:41" x14ac:dyDescent="0.25">
      <c r="A10" s="6">
        <f t="shared" si="1"/>
        <v>6</v>
      </c>
      <c r="B10" s="7" t="s">
        <v>17</v>
      </c>
      <c r="C10" s="8" t="s">
        <v>8</v>
      </c>
      <c r="D10" s="8">
        <v>3</v>
      </c>
      <c r="E10" s="9">
        <v>550</v>
      </c>
      <c r="F10" s="9">
        <f t="shared" si="0"/>
        <v>1650</v>
      </c>
    </row>
    <row r="11" spans="1:41" x14ac:dyDescent="0.25">
      <c r="A11" s="6">
        <f t="shared" si="1"/>
        <v>7</v>
      </c>
      <c r="B11" s="7" t="s">
        <v>18</v>
      </c>
      <c r="C11" s="8" t="s">
        <v>12</v>
      </c>
      <c r="D11" s="8">
        <v>50</v>
      </c>
      <c r="E11" s="9">
        <v>304</v>
      </c>
      <c r="F11" s="9">
        <f t="shared" si="0"/>
        <v>15200</v>
      </c>
    </row>
    <row r="12" spans="1:41" ht="30" x14ac:dyDescent="0.25">
      <c r="A12" s="6">
        <f t="shared" si="1"/>
        <v>8</v>
      </c>
      <c r="B12" s="7" t="s">
        <v>20</v>
      </c>
      <c r="C12" s="8" t="s">
        <v>8</v>
      </c>
      <c r="D12" s="8">
        <v>3</v>
      </c>
      <c r="E12" s="9">
        <v>1830</v>
      </c>
      <c r="F12" s="9">
        <f t="shared" si="0"/>
        <v>5490</v>
      </c>
    </row>
    <row r="13" spans="1:41" x14ac:dyDescent="0.25">
      <c r="A13" s="6">
        <f t="shared" si="1"/>
        <v>9</v>
      </c>
      <c r="B13" s="7" t="s">
        <v>21</v>
      </c>
      <c r="C13" s="8" t="s">
        <v>8</v>
      </c>
      <c r="D13" s="8">
        <v>2</v>
      </c>
      <c r="E13" s="9">
        <v>840</v>
      </c>
      <c r="F13" s="9">
        <f t="shared" si="0"/>
        <v>1680</v>
      </c>
    </row>
    <row r="14" spans="1:41" x14ac:dyDescent="0.25">
      <c r="A14" s="6">
        <f t="shared" si="1"/>
        <v>10</v>
      </c>
      <c r="B14" s="7" t="s">
        <v>23</v>
      </c>
      <c r="C14" s="8" t="s">
        <v>8</v>
      </c>
      <c r="D14" s="8">
        <v>1</v>
      </c>
      <c r="E14" s="9">
        <v>7400</v>
      </c>
      <c r="F14" s="9">
        <f t="shared" si="0"/>
        <v>7400</v>
      </c>
    </row>
    <row r="15" spans="1:41" x14ac:dyDescent="0.25">
      <c r="A15" s="6"/>
      <c r="B15" s="10" t="s">
        <v>9</v>
      </c>
      <c r="C15" s="8"/>
      <c r="D15" s="8"/>
      <c r="E15" s="9"/>
      <c r="F15" s="9">
        <f>SUM(F6:F14)</f>
        <v>88720</v>
      </c>
    </row>
    <row r="16" spans="1:41" x14ac:dyDescent="0.25">
      <c r="A16" s="14" t="s">
        <v>10</v>
      </c>
      <c r="B16" s="14"/>
      <c r="C16" s="14"/>
      <c r="D16" s="14"/>
      <c r="E16" s="14"/>
      <c r="F16" s="14"/>
    </row>
    <row r="17" spans="1:6" x14ac:dyDescent="0.25">
      <c r="A17" s="6">
        <v>1</v>
      </c>
      <c r="B17" s="7" t="s">
        <v>24</v>
      </c>
      <c r="C17" s="8" t="s">
        <v>8</v>
      </c>
      <c r="D17" s="8" t="s">
        <v>26</v>
      </c>
      <c r="E17" s="9">
        <v>0</v>
      </c>
      <c r="F17" s="9">
        <v>74000</v>
      </c>
    </row>
    <row r="18" spans="1:6" x14ac:dyDescent="0.25">
      <c r="A18" s="15" t="s">
        <v>11</v>
      </c>
      <c r="B18" s="16"/>
      <c r="C18" s="16"/>
      <c r="D18" s="17"/>
      <c r="E18" s="11"/>
      <c r="F18" s="9">
        <f>F17+F15+F4</f>
        <v>192720</v>
      </c>
    </row>
    <row r="19" spans="1:6" x14ac:dyDescent="0.25">
      <c r="A19" s="2"/>
      <c r="B19" s="12"/>
      <c r="C19" s="2"/>
      <c r="D19" s="2"/>
      <c r="E19" s="2"/>
      <c r="F19" s="2"/>
    </row>
    <row r="20" spans="1:6" x14ac:dyDescent="0.25">
      <c r="A20" s="2"/>
      <c r="B20" s="18" t="s">
        <v>25</v>
      </c>
      <c r="C20" s="18"/>
      <c r="D20" s="18"/>
      <c r="E20" s="18"/>
      <c r="F20" s="18"/>
    </row>
    <row r="21" spans="1:6" s="19" customFormat="1" x14ac:dyDescent="0.25"/>
    <row r="22" spans="1:6" s="19" customFormat="1" x14ac:dyDescent="0.25"/>
    <row r="23" spans="1:6" s="19" customFormat="1" x14ac:dyDescent="0.25"/>
    <row r="24" spans="1:6" s="19" customFormat="1" x14ac:dyDescent="0.25"/>
    <row r="25" spans="1:6" s="19" customFormat="1" x14ac:dyDescent="0.25"/>
    <row r="26" spans="1:6" s="19" customFormat="1" x14ac:dyDescent="0.25"/>
    <row r="27" spans="1:6" s="19" customFormat="1" x14ac:dyDescent="0.25"/>
    <row r="28" spans="1:6" s="19" customFormat="1" x14ac:dyDescent="0.25"/>
    <row r="29" spans="1:6" s="19" customFormat="1" x14ac:dyDescent="0.25"/>
    <row r="30" spans="1:6" s="19" customFormat="1" x14ac:dyDescent="0.25"/>
    <row r="31" spans="1:6" s="19" customFormat="1" x14ac:dyDescent="0.25"/>
    <row r="32" spans="1:6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</sheetData>
  <mergeCells count="5">
    <mergeCell ref="A1:F1"/>
    <mergeCell ref="A5:F5"/>
    <mergeCell ref="A16:F16"/>
    <mergeCell ref="A18:D18"/>
    <mergeCell ref="B20:F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2022-03-10T06:55:51Z</cp:lastPrinted>
  <dcterms:created xsi:type="dcterms:W3CDTF">2022-03-10T06:53:09Z</dcterms:created>
  <dcterms:modified xsi:type="dcterms:W3CDTF">2023-02-14T20:35:42Z</dcterms:modified>
</cp:coreProperties>
</file>