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sus\Desktop\ЛАНДШАФТ\СадыиЛюди\"/>
    </mc:Choice>
  </mc:AlternateContent>
  <xr:revisionPtr revIDLastSave="0" documentId="13_ncr:1_{DECC01A0-45A1-431F-8FDB-8B1237CD1CB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15" i="1"/>
  <c r="F41" i="1"/>
  <c r="F19" i="1"/>
  <c r="F10" i="1"/>
  <c r="F42" i="1" l="1"/>
</calcChain>
</file>

<file path=xl/sharedStrings.xml><?xml version="1.0" encoding="utf-8"?>
<sst xmlns="http://schemas.openxmlformats.org/spreadsheetml/2006/main" count="71" uniqueCount="47">
  <si>
    <t>Расчет стоимости реализации Сада "Каждое мгновенье"</t>
  </si>
  <si>
    <t>№ п/п</t>
  </si>
  <si>
    <t>Наименование работ</t>
  </si>
  <si>
    <t>Ед.изм.</t>
  </si>
  <si>
    <t>Кол-во</t>
  </si>
  <si>
    <t>Цена, руб.</t>
  </si>
  <si>
    <t>Сумма, руб.</t>
  </si>
  <si>
    <t>Материалы</t>
  </si>
  <si>
    <t>Грунт растительный</t>
  </si>
  <si>
    <t>куб.м</t>
  </si>
  <si>
    <t>Скамья круглая деревянная</t>
  </si>
  <si>
    <t>шт.</t>
  </si>
  <si>
    <t>Скамья полугруглая деревянная</t>
  </si>
  <si>
    <t>Гирлянда светодиодная на батарейках</t>
  </si>
  <si>
    <t>Освещение</t>
  </si>
  <si>
    <t>Яблоки сорванные</t>
  </si>
  <si>
    <t>кг.</t>
  </si>
  <si>
    <t>МАФ</t>
  </si>
  <si>
    <t>Растения</t>
  </si>
  <si>
    <t>Газон рулонный</t>
  </si>
  <si>
    <t>м2</t>
  </si>
  <si>
    <t>Георгины Микс</t>
  </si>
  <si>
    <t>Астры Микс</t>
  </si>
  <si>
    <t>Мальва Микс</t>
  </si>
  <si>
    <t>Обриетта Микс</t>
  </si>
  <si>
    <t>Флоксы</t>
  </si>
  <si>
    <t>Виноград сорванный в гроздьях</t>
  </si>
  <si>
    <t>Работы</t>
  </si>
  <si>
    <t>Доставка и разгрузка</t>
  </si>
  <si>
    <t>Отсыпка площадки</t>
  </si>
  <si>
    <t>Установка скамей-грядок</t>
  </si>
  <si>
    <t>Посадка растений</t>
  </si>
  <si>
    <t>ИТОГО:</t>
  </si>
  <si>
    <t>Светильник садовый</t>
  </si>
  <si>
    <t>т</t>
  </si>
  <si>
    <t>Можжевельник Скальный Блу Арроу</t>
  </si>
  <si>
    <t>Помидор Черная Гроздь</t>
  </si>
  <si>
    <t>Дерен белый Крим Крекер</t>
  </si>
  <si>
    <t>Рудбекия Рассеченная Гольдквелле</t>
  </si>
  <si>
    <t>Виноград Викинг</t>
  </si>
  <si>
    <t>Живучка Махагон</t>
  </si>
  <si>
    <t>Тимьян Золушка</t>
  </si>
  <si>
    <t>Опорная сетка</t>
  </si>
  <si>
    <t>Галька речная фр.10-5 мм</t>
  </si>
  <si>
    <t>Геотекстиль</t>
  </si>
  <si>
    <t>Яблоня</t>
  </si>
  <si>
    <t>Цены соответствуют на 09.02.2023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</si>
</sst>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₽&quot;"/>
    <numFmt numFmtId="165" formatCode="#,##0.00\ _₽;[Red]#,##0.00\ _₽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64" fontId="2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zoomScaleNormal="100" workbookViewId="0">
      <pane ySplit="1" topLeftCell="A2" activePane="bottomLeft" state="frozen"/>
      <selection pane="bottomLeft" activeCell="K29" sqref="K29"/>
    </sheetView>
  </sheetViews>
  <sheetFormatPr defaultRowHeight="15.6" x14ac:dyDescent="0.3"/>
  <cols>
    <col min="1" max="1" width="8.88671875" style="1"/>
    <col min="2" max="2" width="37.88671875" style="1" customWidth="1"/>
    <col min="3" max="3" width="8.88671875" style="9" customWidth="1"/>
    <col min="4" max="4" width="9.33203125" style="9" bestFit="1" customWidth="1"/>
    <col min="5" max="5" width="11.5546875" style="13" bestFit="1" customWidth="1"/>
    <col min="6" max="6" width="12.6640625" style="13" bestFit="1" customWidth="1"/>
    <col min="7" max="16384" width="8.88671875" style="1"/>
  </cols>
  <sheetData>
    <row r="1" spans="1:6" ht="30" customHeight="1" x14ac:dyDescent="0.3">
      <c r="A1" s="23" t="s">
        <v>0</v>
      </c>
      <c r="B1" s="23"/>
      <c r="C1" s="23"/>
      <c r="D1" s="23"/>
      <c r="E1" s="23"/>
      <c r="F1" s="23"/>
    </row>
    <row r="3" spans="1:6" s="4" customFormat="1" ht="31.2" x14ac:dyDescent="0.3">
      <c r="A3" s="3" t="s">
        <v>1</v>
      </c>
      <c r="B3" s="3" t="s">
        <v>2</v>
      </c>
      <c r="C3" s="7" t="s">
        <v>3</v>
      </c>
      <c r="D3" s="7" t="s">
        <v>4</v>
      </c>
      <c r="E3" s="10" t="s">
        <v>5</v>
      </c>
      <c r="F3" s="10" t="s">
        <v>6</v>
      </c>
    </row>
    <row r="4" spans="1:6" x14ac:dyDescent="0.3">
      <c r="A4" s="14" t="s">
        <v>7</v>
      </c>
      <c r="B4" s="15"/>
      <c r="C4" s="15"/>
      <c r="D4" s="15"/>
      <c r="E4" s="15"/>
      <c r="F4" s="16"/>
    </row>
    <row r="5" spans="1:6" x14ac:dyDescent="0.3">
      <c r="A5" s="2">
        <v>1</v>
      </c>
      <c r="B5" s="2" t="s">
        <v>8</v>
      </c>
      <c r="C5" s="8" t="s">
        <v>9</v>
      </c>
      <c r="D5" s="8">
        <v>6</v>
      </c>
      <c r="E5" s="11">
        <v>340</v>
      </c>
      <c r="F5" s="11">
        <v>2040</v>
      </c>
    </row>
    <row r="6" spans="1:6" x14ac:dyDescent="0.3">
      <c r="A6" s="2">
        <v>2</v>
      </c>
      <c r="B6" s="2" t="s">
        <v>43</v>
      </c>
      <c r="C6" s="8" t="s">
        <v>34</v>
      </c>
      <c r="D6" s="8">
        <v>1</v>
      </c>
      <c r="E6" s="11">
        <v>3950</v>
      </c>
      <c r="F6" s="11">
        <v>3950</v>
      </c>
    </row>
    <row r="7" spans="1:6" x14ac:dyDescent="0.3">
      <c r="A7" s="2">
        <v>3</v>
      </c>
      <c r="B7" s="2" t="s">
        <v>44</v>
      </c>
      <c r="C7" s="8" t="s">
        <v>20</v>
      </c>
      <c r="D7" s="8">
        <v>40</v>
      </c>
      <c r="E7" s="11">
        <v>35</v>
      </c>
      <c r="F7" s="11">
        <v>1400</v>
      </c>
    </row>
    <row r="8" spans="1:6" x14ac:dyDescent="0.3">
      <c r="A8" s="2">
        <v>4</v>
      </c>
      <c r="B8" s="2" t="s">
        <v>15</v>
      </c>
      <c r="C8" s="8" t="s">
        <v>16</v>
      </c>
      <c r="D8" s="8">
        <v>5</v>
      </c>
      <c r="E8" s="11">
        <v>150</v>
      </c>
      <c r="F8" s="11">
        <v>750</v>
      </c>
    </row>
    <row r="9" spans="1:6" x14ac:dyDescent="0.3">
      <c r="A9" s="5">
        <v>5</v>
      </c>
      <c r="B9" s="6" t="s">
        <v>26</v>
      </c>
      <c r="C9" s="8" t="s">
        <v>16</v>
      </c>
      <c r="D9" s="8">
        <v>5</v>
      </c>
      <c r="E9" s="11">
        <v>200</v>
      </c>
      <c r="F9" s="11">
        <v>1000</v>
      </c>
    </row>
    <row r="10" spans="1:6" x14ac:dyDescent="0.3">
      <c r="A10" s="20" t="s">
        <v>32</v>
      </c>
      <c r="B10" s="21"/>
      <c r="C10" s="21"/>
      <c r="D10" s="21"/>
      <c r="E10" s="21"/>
      <c r="F10" s="11">
        <f>F5+F6+F8+F9</f>
        <v>7740</v>
      </c>
    </row>
    <row r="11" spans="1:6" x14ac:dyDescent="0.3">
      <c r="A11" s="14" t="s">
        <v>17</v>
      </c>
      <c r="B11" s="15"/>
      <c r="C11" s="15"/>
      <c r="D11" s="15"/>
      <c r="E11" s="15"/>
      <c r="F11" s="16"/>
    </row>
    <row r="12" spans="1:6" x14ac:dyDescent="0.3">
      <c r="A12" s="2">
        <v>1</v>
      </c>
      <c r="B12" s="2" t="s">
        <v>10</v>
      </c>
      <c r="C12" s="8" t="s">
        <v>11</v>
      </c>
      <c r="D12" s="8">
        <v>1</v>
      </c>
      <c r="E12" s="11">
        <v>9000</v>
      </c>
      <c r="F12" s="11">
        <v>9000</v>
      </c>
    </row>
    <row r="13" spans="1:6" x14ac:dyDescent="0.3">
      <c r="A13" s="2">
        <v>2</v>
      </c>
      <c r="B13" s="2" t="s">
        <v>12</v>
      </c>
      <c r="C13" s="8" t="s">
        <v>11</v>
      </c>
      <c r="D13" s="8">
        <v>4</v>
      </c>
      <c r="E13" s="11">
        <v>11000</v>
      </c>
      <c r="F13" s="11">
        <v>44000</v>
      </c>
    </row>
    <row r="14" spans="1:6" x14ac:dyDescent="0.3">
      <c r="A14" s="5">
        <v>3</v>
      </c>
      <c r="B14" s="6" t="s">
        <v>42</v>
      </c>
      <c r="C14" s="8" t="s">
        <v>11</v>
      </c>
      <c r="D14" s="8">
        <v>1</v>
      </c>
      <c r="E14" s="11">
        <v>12000</v>
      </c>
      <c r="F14" s="11">
        <v>12000</v>
      </c>
    </row>
    <row r="15" spans="1:6" x14ac:dyDescent="0.3">
      <c r="A15" s="20" t="s">
        <v>32</v>
      </c>
      <c r="B15" s="21"/>
      <c r="C15" s="21"/>
      <c r="D15" s="21"/>
      <c r="E15" s="21"/>
      <c r="F15" s="11">
        <f>F12+F13+F14</f>
        <v>65000</v>
      </c>
    </row>
    <row r="16" spans="1:6" x14ac:dyDescent="0.3">
      <c r="A16" s="14" t="s">
        <v>14</v>
      </c>
      <c r="B16" s="15"/>
      <c r="C16" s="15"/>
      <c r="D16" s="15"/>
      <c r="E16" s="15"/>
      <c r="F16" s="16"/>
    </row>
    <row r="17" spans="1:6" x14ac:dyDescent="0.3">
      <c r="A17" s="2">
        <v>1</v>
      </c>
      <c r="B17" s="2" t="s">
        <v>13</v>
      </c>
      <c r="C17" s="8" t="s">
        <v>11</v>
      </c>
      <c r="D17" s="8">
        <v>3</v>
      </c>
      <c r="E17" s="11">
        <v>90</v>
      </c>
      <c r="F17" s="11">
        <v>270</v>
      </c>
    </row>
    <row r="18" spans="1:6" x14ac:dyDescent="0.3">
      <c r="A18" s="2">
        <v>2</v>
      </c>
      <c r="B18" s="2" t="s">
        <v>33</v>
      </c>
      <c r="C18" s="8" t="s">
        <v>11</v>
      </c>
      <c r="D18" s="8">
        <v>5</v>
      </c>
      <c r="E18" s="11">
        <v>1200</v>
      </c>
      <c r="F18" s="11">
        <v>7000</v>
      </c>
    </row>
    <row r="19" spans="1:6" x14ac:dyDescent="0.3">
      <c r="A19" s="20" t="s">
        <v>32</v>
      </c>
      <c r="B19" s="21"/>
      <c r="C19" s="21"/>
      <c r="D19" s="21"/>
      <c r="E19" s="21"/>
      <c r="F19" s="11">
        <f>F17+F18</f>
        <v>7270</v>
      </c>
    </row>
    <row r="20" spans="1:6" x14ac:dyDescent="0.3">
      <c r="A20" s="14" t="s">
        <v>18</v>
      </c>
      <c r="B20" s="15"/>
      <c r="C20" s="15"/>
      <c r="D20" s="15"/>
      <c r="E20" s="15"/>
      <c r="F20" s="16"/>
    </row>
    <row r="21" spans="1:6" x14ac:dyDescent="0.3">
      <c r="A21" s="5">
        <v>1</v>
      </c>
      <c r="B21" s="2" t="s">
        <v>45</v>
      </c>
      <c r="C21" s="8" t="s">
        <v>11</v>
      </c>
      <c r="D21" s="8">
        <v>1</v>
      </c>
      <c r="E21" s="11">
        <v>2800</v>
      </c>
      <c r="F21" s="11">
        <v>2800</v>
      </c>
    </row>
    <row r="22" spans="1:6" x14ac:dyDescent="0.3">
      <c r="A22" s="2">
        <v>2</v>
      </c>
      <c r="B22" s="2" t="s">
        <v>19</v>
      </c>
      <c r="C22" s="8" t="s">
        <v>20</v>
      </c>
      <c r="D22" s="8">
        <v>4</v>
      </c>
      <c r="E22" s="11">
        <v>160</v>
      </c>
      <c r="F22" s="11">
        <v>640</v>
      </c>
    </row>
    <row r="23" spans="1:6" x14ac:dyDescent="0.3">
      <c r="A23" s="2">
        <v>3</v>
      </c>
      <c r="B23" s="2" t="s">
        <v>37</v>
      </c>
      <c r="C23" s="8" t="s">
        <v>11</v>
      </c>
      <c r="D23" s="8">
        <v>3</v>
      </c>
      <c r="E23" s="11">
        <v>3200</v>
      </c>
      <c r="F23" s="11">
        <v>9600</v>
      </c>
    </row>
    <row r="24" spans="1:6" x14ac:dyDescent="0.3">
      <c r="A24" s="2">
        <v>4</v>
      </c>
      <c r="B24" s="2" t="s">
        <v>38</v>
      </c>
      <c r="C24" s="8" t="s">
        <v>11</v>
      </c>
      <c r="D24" s="8">
        <v>30</v>
      </c>
      <c r="E24" s="11">
        <v>400</v>
      </c>
      <c r="F24" s="11">
        <v>12000</v>
      </c>
    </row>
    <row r="25" spans="1:6" x14ac:dyDescent="0.3">
      <c r="A25" s="2">
        <v>5</v>
      </c>
      <c r="B25" s="2" t="s">
        <v>24</v>
      </c>
      <c r="C25" s="8" t="s">
        <v>11</v>
      </c>
      <c r="D25" s="8">
        <v>20</v>
      </c>
      <c r="E25" s="11">
        <v>250</v>
      </c>
      <c r="F25" s="11">
        <v>5000</v>
      </c>
    </row>
    <row r="26" spans="1:6" x14ac:dyDescent="0.3">
      <c r="A26" s="2">
        <v>6</v>
      </c>
      <c r="B26" s="2" t="s">
        <v>21</v>
      </c>
      <c r="C26" s="8" t="s">
        <v>11</v>
      </c>
      <c r="D26" s="8">
        <v>15</v>
      </c>
      <c r="E26" s="11">
        <v>300</v>
      </c>
      <c r="F26" s="11">
        <v>4500</v>
      </c>
    </row>
    <row r="27" spans="1:6" x14ac:dyDescent="0.3">
      <c r="A27" s="2">
        <v>7</v>
      </c>
      <c r="B27" s="2" t="s">
        <v>22</v>
      </c>
      <c r="C27" s="8" t="s">
        <v>11</v>
      </c>
      <c r="D27" s="8">
        <v>15</v>
      </c>
      <c r="E27" s="11">
        <v>300</v>
      </c>
      <c r="F27" s="11">
        <v>4500</v>
      </c>
    </row>
    <row r="28" spans="1:6" x14ac:dyDescent="0.3">
      <c r="A28" s="2">
        <v>8</v>
      </c>
      <c r="B28" s="2" t="s">
        <v>23</v>
      </c>
      <c r="C28" s="8" t="s">
        <v>11</v>
      </c>
      <c r="D28" s="8">
        <v>7</v>
      </c>
      <c r="E28" s="11">
        <v>350</v>
      </c>
      <c r="F28" s="11">
        <v>2450</v>
      </c>
    </row>
    <row r="29" spans="1:6" x14ac:dyDescent="0.3">
      <c r="A29" s="2">
        <v>9</v>
      </c>
      <c r="B29" s="2" t="s">
        <v>41</v>
      </c>
      <c r="C29" s="8" t="s">
        <v>11</v>
      </c>
      <c r="D29" s="8">
        <v>20</v>
      </c>
      <c r="E29" s="11">
        <v>150</v>
      </c>
      <c r="F29" s="11">
        <v>3000</v>
      </c>
    </row>
    <row r="30" spans="1:6" x14ac:dyDescent="0.3">
      <c r="A30" s="2">
        <v>10</v>
      </c>
      <c r="B30" s="2" t="s">
        <v>25</v>
      </c>
      <c r="C30" s="8" t="s">
        <v>11</v>
      </c>
      <c r="D30" s="8">
        <v>20</v>
      </c>
      <c r="E30" s="11">
        <v>300</v>
      </c>
      <c r="F30" s="11">
        <v>6000</v>
      </c>
    </row>
    <row r="31" spans="1:6" x14ac:dyDescent="0.3">
      <c r="A31" s="2">
        <v>11</v>
      </c>
      <c r="B31" s="2" t="s">
        <v>39</v>
      </c>
      <c r="C31" s="8" t="s">
        <v>11</v>
      </c>
      <c r="D31" s="8">
        <v>3</v>
      </c>
      <c r="E31" s="11">
        <v>600</v>
      </c>
      <c r="F31" s="11">
        <v>1800</v>
      </c>
    </row>
    <row r="32" spans="1:6" x14ac:dyDescent="0.3">
      <c r="A32" s="2">
        <v>12</v>
      </c>
      <c r="B32" s="2" t="s">
        <v>40</v>
      </c>
      <c r="C32" s="8" t="s">
        <v>11</v>
      </c>
      <c r="D32" s="8">
        <v>30</v>
      </c>
      <c r="E32" s="11">
        <v>150</v>
      </c>
      <c r="F32" s="11">
        <v>4500</v>
      </c>
    </row>
    <row r="33" spans="1:6" x14ac:dyDescent="0.3">
      <c r="A33" s="2">
        <v>13</v>
      </c>
      <c r="B33" s="2" t="s">
        <v>36</v>
      </c>
      <c r="C33" s="8" t="s">
        <v>11</v>
      </c>
      <c r="D33" s="8">
        <v>1</v>
      </c>
      <c r="E33" s="11">
        <v>600</v>
      </c>
      <c r="F33" s="11">
        <v>600</v>
      </c>
    </row>
    <row r="34" spans="1:6" x14ac:dyDescent="0.3">
      <c r="A34" s="2">
        <v>14</v>
      </c>
      <c r="B34" s="2" t="s">
        <v>35</v>
      </c>
      <c r="C34" s="8" t="s">
        <v>11</v>
      </c>
      <c r="D34" s="8">
        <v>3</v>
      </c>
      <c r="E34" s="11">
        <v>12500</v>
      </c>
      <c r="F34" s="11">
        <v>37500</v>
      </c>
    </row>
    <row r="35" spans="1:6" x14ac:dyDescent="0.3">
      <c r="A35" s="20" t="s">
        <v>32</v>
      </c>
      <c r="B35" s="21"/>
      <c r="C35" s="21"/>
      <c r="D35" s="21"/>
      <c r="E35" s="21"/>
      <c r="F35" s="11">
        <f>SUM(F20:F34)</f>
        <v>94890</v>
      </c>
    </row>
    <row r="36" spans="1:6" x14ac:dyDescent="0.3">
      <c r="A36" s="14" t="s">
        <v>27</v>
      </c>
      <c r="B36" s="15"/>
      <c r="C36" s="15"/>
      <c r="D36" s="15"/>
      <c r="E36" s="15"/>
      <c r="F36" s="16"/>
    </row>
    <row r="37" spans="1:6" x14ac:dyDescent="0.3">
      <c r="A37" s="2">
        <v>1</v>
      </c>
      <c r="B37" s="2" t="s">
        <v>28</v>
      </c>
      <c r="C37" s="8"/>
      <c r="D37" s="8"/>
      <c r="E37" s="11"/>
      <c r="F37" s="11">
        <v>9000</v>
      </c>
    </row>
    <row r="38" spans="1:6" x14ac:dyDescent="0.3">
      <c r="A38" s="2">
        <v>2</v>
      </c>
      <c r="B38" s="2" t="s">
        <v>29</v>
      </c>
      <c r="C38" s="8"/>
      <c r="D38" s="8"/>
      <c r="E38" s="11"/>
      <c r="F38" s="11">
        <v>3000</v>
      </c>
    </row>
    <row r="39" spans="1:6" x14ac:dyDescent="0.3">
      <c r="A39" s="2">
        <v>3</v>
      </c>
      <c r="B39" s="2" t="s">
        <v>30</v>
      </c>
      <c r="C39" s="8"/>
      <c r="D39" s="8"/>
      <c r="E39" s="11"/>
      <c r="F39" s="11">
        <v>2000</v>
      </c>
    </row>
    <row r="40" spans="1:6" x14ac:dyDescent="0.3">
      <c r="A40" s="2">
        <v>4</v>
      </c>
      <c r="B40" s="2" t="s">
        <v>31</v>
      </c>
      <c r="C40" s="8"/>
      <c r="D40" s="8"/>
      <c r="E40" s="11"/>
      <c r="F40" s="11">
        <v>5000</v>
      </c>
    </row>
    <row r="41" spans="1:6" x14ac:dyDescent="0.3">
      <c r="A41" s="20" t="s">
        <v>32</v>
      </c>
      <c r="B41" s="21"/>
      <c r="C41" s="21"/>
      <c r="D41" s="21"/>
      <c r="E41" s="22"/>
      <c r="F41" s="11">
        <f>F37+F38+F39+F40</f>
        <v>19000</v>
      </c>
    </row>
    <row r="42" spans="1:6" x14ac:dyDescent="0.3">
      <c r="A42" s="17" t="s">
        <v>32</v>
      </c>
      <c r="B42" s="18"/>
      <c r="C42" s="18"/>
      <c r="D42" s="18"/>
      <c r="E42" s="19"/>
      <c r="F42" s="12">
        <f>F10+F15+F19+F35+F41</f>
        <v>193900</v>
      </c>
    </row>
    <row r="45" spans="1:6" x14ac:dyDescent="0.3">
      <c r="B45" s="1" t="s">
        <v>46</v>
      </c>
    </row>
  </sheetData>
  <mergeCells count="12">
    <mergeCell ref="A1:F1"/>
    <mergeCell ref="A4:F4"/>
    <mergeCell ref="A11:F11"/>
    <mergeCell ref="A16:F16"/>
    <mergeCell ref="A20:F20"/>
    <mergeCell ref="A36:F36"/>
    <mergeCell ref="A42:E42"/>
    <mergeCell ref="A10:E10"/>
    <mergeCell ref="A15:E15"/>
    <mergeCell ref="A19:E19"/>
    <mergeCell ref="A35:E35"/>
    <mergeCell ref="A41:E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2015-06-05T18:19:34Z</dcterms:created>
  <dcterms:modified xsi:type="dcterms:W3CDTF">2023-02-09T13:09:08Z</dcterms:modified>
</cp:coreProperties>
</file>